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unaweb\engPhD\"/>
    </mc:Choice>
  </mc:AlternateContent>
  <bookViews>
    <workbookView xWindow="0" yWindow="0" windowWidth="19200" windowHeight="10995" activeTab="1"/>
  </bookViews>
  <sheets>
    <sheet name="English" sheetId="1" r:id="rId1"/>
    <sheet name="Magyar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D18" i="2"/>
  <c r="D16" i="2"/>
  <c r="D15" i="2"/>
  <c r="D14" i="2"/>
  <c r="D12" i="2"/>
  <c r="D11" i="2"/>
  <c r="D6" i="2"/>
  <c r="D5" i="2"/>
  <c r="D3" i="2"/>
</calcChain>
</file>

<file path=xl/sharedStrings.xml><?xml version="1.0" encoding="utf-8"?>
<sst xmlns="http://schemas.openxmlformats.org/spreadsheetml/2006/main" count="70" uniqueCount="56">
  <si>
    <t>Neptun-code</t>
  </si>
  <si>
    <t>Proposal</t>
  </si>
  <si>
    <t>Mark_AndrasKUN</t>
  </si>
  <si>
    <t>MCh(mark)</t>
  </si>
  <si>
    <t>max 30</t>
  </si>
  <si>
    <t>max 5</t>
  </si>
  <si>
    <t>MultipleCh(correct choices)</t>
  </si>
  <si>
    <t>G1NHQX</t>
  </si>
  <si>
    <t>IPEHY6</t>
  </si>
  <si>
    <t>MOA2PA</t>
  </si>
  <si>
    <t>A7VN8B</t>
  </si>
  <si>
    <t>T7T1SI</t>
  </si>
  <si>
    <t>WT06P0</t>
  </si>
  <si>
    <t>K9NHVO</t>
  </si>
  <si>
    <t>HQQPD3</t>
  </si>
  <si>
    <t>ATGY27</t>
  </si>
  <si>
    <t>D0UWSS</t>
  </si>
  <si>
    <t>WU973Y</t>
  </si>
  <si>
    <t>COBJR9</t>
  </si>
  <si>
    <t>DKV82Y</t>
  </si>
  <si>
    <t>PWOHMC</t>
  </si>
  <si>
    <t>Name</t>
  </si>
  <si>
    <t>4/</t>
  </si>
  <si>
    <t>2//</t>
  </si>
  <si>
    <t>Név</t>
  </si>
  <si>
    <t>Neptun kód</t>
  </si>
  <si>
    <t>KutTerv</t>
  </si>
  <si>
    <t>Feleletv.(pont)</t>
  </si>
  <si>
    <t>Feleletv.(jegy)</t>
  </si>
  <si>
    <t>AXI8QI</t>
  </si>
  <si>
    <t>BS73CI</t>
  </si>
  <si>
    <t>BXV3B5</t>
  </si>
  <si>
    <t>CBOA1C</t>
  </si>
  <si>
    <t>CGRUJR</t>
  </si>
  <si>
    <t>CY0WWS</t>
  </si>
  <si>
    <t>CSLMLC</t>
  </si>
  <si>
    <t>D7CXHL</t>
  </si>
  <si>
    <t>DDB2CG</t>
  </si>
  <si>
    <t>DLS8C5</t>
  </si>
  <si>
    <t>GJ2A5L</t>
  </si>
  <si>
    <t>JOLTIP</t>
  </si>
  <si>
    <t>P7P6MI</t>
  </si>
  <si>
    <t>QV502M</t>
  </si>
  <si>
    <t>T1SOMQ</t>
  </si>
  <si>
    <t>U9N5DZ</t>
  </si>
  <si>
    <t>UC6R33</t>
  </si>
  <si>
    <t>V2CB9Q</t>
  </si>
  <si>
    <t>YMA4H9</t>
  </si>
  <si>
    <t>Jegy_fele_KunAndrástól</t>
  </si>
  <si>
    <t>2/</t>
  </si>
  <si>
    <t>5/</t>
  </si>
  <si>
    <t>nem adott le</t>
  </si>
  <si>
    <t>nem írt</t>
  </si>
  <si>
    <t>nem vizsgázott</t>
  </si>
  <si>
    <t>Jegy_fele_BaloghPétertől</t>
  </si>
  <si>
    <t>Végső jegy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</si>
</sst>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2" borderId="0" xfId="0" applyNumberFormat="1" applyFill="1" applyProtection="1">
      <protection locked="0"/>
    </xf>
    <xf numFmtId="9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  <xf numFmtId="0" fontId="2" fillId="3" borderId="0" xfId="0" applyFont="1" applyFill="1" applyProtection="1">
      <protection locked="0"/>
    </xf>
    <xf numFmtId="0" fontId="3" fillId="0" borderId="0" xfId="0" applyFont="1"/>
    <xf numFmtId="9" fontId="3" fillId="0" borderId="0" xfId="0" applyNumberFormat="1" applyFont="1"/>
    <xf numFmtId="0" fontId="3" fillId="0" borderId="0" xfId="0" applyFont="1" applyAlignment="1">
      <alignment horizontal="right"/>
    </xf>
    <xf numFmtId="0" fontId="3" fillId="4" borderId="0" xfId="0" applyFont="1" applyFill="1" applyAlignment="1">
      <alignment horizontal="right"/>
    </xf>
    <xf numFmtId="0" fontId="3" fillId="4" borderId="0" xfId="0" applyFon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C3" sqref="C3"/>
    </sheetView>
  </sheetViews>
  <sheetFormatPr defaultRowHeight="15" x14ac:dyDescent="0.25"/>
  <cols>
    <col min="1" max="1" width="29.85546875" bestFit="1" customWidth="1"/>
    <col min="2" max="2" width="12.7109375" bestFit="1" customWidth="1"/>
  </cols>
  <sheetData>
    <row r="1" spans="1:6" x14ac:dyDescent="0.25">
      <c r="A1" t="s">
        <v>21</v>
      </c>
      <c r="B1" t="s">
        <v>0</v>
      </c>
      <c r="C1" s="3" t="s">
        <v>1</v>
      </c>
      <c r="D1" t="s">
        <v>6</v>
      </c>
      <c r="E1" s="3" t="s">
        <v>3</v>
      </c>
      <c r="F1" s="3" t="s">
        <v>2</v>
      </c>
    </row>
    <row r="2" spans="1:6" x14ac:dyDescent="0.25">
      <c r="C2" s="3" t="s">
        <v>5</v>
      </c>
      <c r="D2" t="s">
        <v>4</v>
      </c>
      <c r="E2" s="3" t="s">
        <v>5</v>
      </c>
      <c r="F2" s="3" t="s">
        <v>5</v>
      </c>
    </row>
    <row r="3" spans="1:6" x14ac:dyDescent="0.25">
      <c r="A3" s="1"/>
      <c r="B3" s="1" t="s">
        <v>10</v>
      </c>
      <c r="C3">
        <v>4</v>
      </c>
      <c r="D3" s="2">
        <v>0.5</v>
      </c>
      <c r="E3" s="3">
        <v>2</v>
      </c>
      <c r="F3">
        <v>3</v>
      </c>
    </row>
    <row r="4" spans="1:6" x14ac:dyDescent="0.25">
      <c r="A4" s="1"/>
      <c r="B4" s="1" t="s">
        <v>15</v>
      </c>
      <c r="C4">
        <v>5</v>
      </c>
      <c r="D4" s="2">
        <v>0.76666666666666672</v>
      </c>
      <c r="E4" s="3">
        <v>4</v>
      </c>
      <c r="F4">
        <v>5</v>
      </c>
    </row>
    <row r="5" spans="1:6" x14ac:dyDescent="0.25">
      <c r="A5" s="1"/>
      <c r="B5" s="1" t="s">
        <v>18</v>
      </c>
      <c r="C5">
        <v>5</v>
      </c>
      <c r="D5" s="2">
        <v>0.7</v>
      </c>
      <c r="E5" s="3">
        <v>3</v>
      </c>
      <c r="F5">
        <v>4</v>
      </c>
    </row>
    <row r="6" spans="1:6" x14ac:dyDescent="0.25">
      <c r="A6" s="1"/>
      <c r="B6" s="1" t="s">
        <v>16</v>
      </c>
      <c r="C6">
        <v>5</v>
      </c>
      <c r="D6" s="2">
        <v>0.73333333333333328</v>
      </c>
      <c r="E6" s="4" t="s">
        <v>22</v>
      </c>
      <c r="F6">
        <v>5</v>
      </c>
    </row>
    <row r="7" spans="1:6" x14ac:dyDescent="0.25">
      <c r="A7" s="1"/>
      <c r="B7" s="1" t="s">
        <v>19</v>
      </c>
      <c r="C7">
        <v>4</v>
      </c>
      <c r="D7" s="2">
        <v>0.56666666666666665</v>
      </c>
      <c r="E7" s="3">
        <v>2</v>
      </c>
      <c r="F7">
        <v>3</v>
      </c>
    </row>
    <row r="8" spans="1:6" x14ac:dyDescent="0.25">
      <c r="A8" s="1"/>
      <c r="B8" s="1" t="s">
        <v>7</v>
      </c>
      <c r="C8">
        <v>5</v>
      </c>
      <c r="D8" s="2">
        <v>0.83333333333333337</v>
      </c>
      <c r="E8" s="3">
        <v>4</v>
      </c>
      <c r="F8">
        <v>5</v>
      </c>
    </row>
    <row r="9" spans="1:6" x14ac:dyDescent="0.25">
      <c r="A9" s="1"/>
      <c r="B9" s="1" t="s">
        <v>14</v>
      </c>
      <c r="C9">
        <v>4</v>
      </c>
      <c r="D9" s="2">
        <v>0.73333333333333328</v>
      </c>
      <c r="E9" s="4" t="s">
        <v>22</v>
      </c>
      <c r="F9">
        <v>4</v>
      </c>
    </row>
    <row r="10" spans="1:6" x14ac:dyDescent="0.25">
      <c r="A10" s="1"/>
      <c r="B10" s="1" t="s">
        <v>8</v>
      </c>
      <c r="C10">
        <v>4</v>
      </c>
      <c r="D10" s="2">
        <v>0.66666666666666663</v>
      </c>
      <c r="E10" s="3">
        <v>3</v>
      </c>
      <c r="F10">
        <v>4</v>
      </c>
    </row>
    <row r="11" spans="1:6" x14ac:dyDescent="0.25">
      <c r="A11" s="1"/>
      <c r="B11" s="1" t="s">
        <v>13</v>
      </c>
      <c r="C11">
        <v>5</v>
      </c>
      <c r="D11" s="2">
        <v>0.66666666666666663</v>
      </c>
      <c r="E11" s="3">
        <v>3</v>
      </c>
      <c r="F11">
        <v>4</v>
      </c>
    </row>
    <row r="12" spans="1:6" x14ac:dyDescent="0.25">
      <c r="A12" s="1"/>
      <c r="B12" s="1" t="s">
        <v>9</v>
      </c>
      <c r="C12">
        <v>5</v>
      </c>
      <c r="D12" s="2">
        <v>0.73333333333333328</v>
      </c>
      <c r="E12" s="4" t="s">
        <v>22</v>
      </c>
      <c r="F12">
        <v>4</v>
      </c>
    </row>
    <row r="13" spans="1:6" x14ac:dyDescent="0.25">
      <c r="A13" s="1"/>
      <c r="B13" s="1" t="s">
        <v>20</v>
      </c>
      <c r="C13">
        <v>4</v>
      </c>
      <c r="D13" s="2">
        <v>0.4</v>
      </c>
      <c r="E13" s="4" t="s">
        <v>23</v>
      </c>
      <c r="F13">
        <v>3</v>
      </c>
    </row>
    <row r="14" spans="1:6" x14ac:dyDescent="0.25">
      <c r="A14" s="1"/>
      <c r="B14" s="1" t="s">
        <v>11</v>
      </c>
      <c r="C14">
        <v>4</v>
      </c>
      <c r="D14" s="2">
        <v>0.6333333333333333</v>
      </c>
      <c r="E14" s="3">
        <v>3</v>
      </c>
      <c r="F14">
        <v>4</v>
      </c>
    </row>
    <row r="15" spans="1:6" x14ac:dyDescent="0.25">
      <c r="A15" s="1"/>
      <c r="B15" s="1" t="s">
        <v>12</v>
      </c>
      <c r="C15">
        <v>5</v>
      </c>
      <c r="D15" s="2">
        <v>0.6333333333333333</v>
      </c>
      <c r="E15" s="3">
        <v>3</v>
      </c>
      <c r="F15">
        <v>4</v>
      </c>
    </row>
    <row r="16" spans="1:6" x14ac:dyDescent="0.25">
      <c r="A16" s="1"/>
      <c r="B16" s="1" t="s">
        <v>17</v>
      </c>
      <c r="C16">
        <v>5</v>
      </c>
      <c r="D16" s="2">
        <v>0.56666666666666665</v>
      </c>
      <c r="E16" s="3">
        <v>2</v>
      </c>
      <c r="F16">
        <v>3</v>
      </c>
    </row>
  </sheetData>
  <sortState ref="B3:E16">
    <sortCondition ref="B3:B1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J9" sqref="J9"/>
    </sheetView>
  </sheetViews>
  <sheetFormatPr defaultRowHeight="15" x14ac:dyDescent="0.25"/>
  <cols>
    <col min="6" max="6" width="22.85546875" bestFit="1" customWidth="1"/>
    <col min="8" max="8" width="24.140625" bestFit="1" customWidth="1"/>
  </cols>
  <sheetData>
    <row r="1" spans="1:9" x14ac:dyDescent="0.25">
      <c r="A1" s="5" t="s">
        <v>24</v>
      </c>
      <c r="B1" s="5" t="s">
        <v>25</v>
      </c>
      <c r="C1" t="s">
        <v>26</v>
      </c>
      <c r="D1" t="s">
        <v>27</v>
      </c>
      <c r="E1" t="s">
        <v>28</v>
      </c>
      <c r="F1" t="s">
        <v>48</v>
      </c>
      <c r="H1" t="s">
        <v>54</v>
      </c>
      <c r="I1" t="s">
        <v>55</v>
      </c>
    </row>
    <row r="2" spans="1:9" x14ac:dyDescent="0.25">
      <c r="C2" t="s">
        <v>5</v>
      </c>
      <c r="D2" t="s">
        <v>4</v>
      </c>
      <c r="E2" t="s">
        <v>5</v>
      </c>
      <c r="F2" t="s">
        <v>5</v>
      </c>
    </row>
    <row r="3" spans="1:9" x14ac:dyDescent="0.25">
      <c r="A3" s="1"/>
      <c r="B3" s="1" t="s">
        <v>29</v>
      </c>
      <c r="C3" s="6">
        <v>3</v>
      </c>
      <c r="D3" s="7">
        <f>18/40</f>
        <v>0.45</v>
      </c>
      <c r="E3" s="8" t="s">
        <v>49</v>
      </c>
      <c r="F3" s="9">
        <v>3</v>
      </c>
      <c r="G3" s="6"/>
      <c r="H3" s="10">
        <v>5</v>
      </c>
      <c r="I3" s="6">
        <v>4</v>
      </c>
    </row>
    <row r="4" spans="1:9" x14ac:dyDescent="0.25">
      <c r="A4" s="1"/>
      <c r="B4" s="1" t="s">
        <v>30</v>
      </c>
      <c r="C4" s="6">
        <v>3</v>
      </c>
      <c r="D4" s="7">
        <v>0.7</v>
      </c>
      <c r="E4" s="8">
        <v>3</v>
      </c>
      <c r="F4" s="9">
        <v>3</v>
      </c>
      <c r="G4" s="6"/>
      <c r="H4" s="10">
        <v>5</v>
      </c>
      <c r="I4" s="6">
        <v>4</v>
      </c>
    </row>
    <row r="5" spans="1:9" x14ac:dyDescent="0.25">
      <c r="A5" s="1"/>
      <c r="B5" s="1" t="s">
        <v>31</v>
      </c>
      <c r="C5" s="6">
        <v>4</v>
      </c>
      <c r="D5" s="7">
        <f>32/40</f>
        <v>0.8</v>
      </c>
      <c r="E5" s="8">
        <v>4</v>
      </c>
      <c r="F5" s="9">
        <v>4</v>
      </c>
      <c r="G5" s="6"/>
      <c r="H5" s="10">
        <v>5</v>
      </c>
      <c r="I5" s="6">
        <v>5</v>
      </c>
    </row>
    <row r="6" spans="1:9" x14ac:dyDescent="0.25">
      <c r="A6" s="1"/>
      <c r="B6" s="1" t="s">
        <v>32</v>
      </c>
      <c r="C6" s="6">
        <v>3</v>
      </c>
      <c r="D6" s="7">
        <f>17/40</f>
        <v>0.42499999999999999</v>
      </c>
      <c r="E6" s="8" t="s">
        <v>23</v>
      </c>
      <c r="F6" s="9">
        <v>3</v>
      </c>
      <c r="G6" s="6"/>
      <c r="H6" s="10">
        <v>5</v>
      </c>
      <c r="I6" s="6">
        <v>4</v>
      </c>
    </row>
    <row r="7" spans="1:9" x14ac:dyDescent="0.25">
      <c r="A7" s="1"/>
      <c r="B7" s="1" t="s">
        <v>33</v>
      </c>
      <c r="C7" s="6">
        <v>4</v>
      </c>
      <c r="D7" s="7">
        <v>0.68</v>
      </c>
      <c r="E7" s="8">
        <v>3</v>
      </c>
      <c r="F7" s="9">
        <v>4</v>
      </c>
      <c r="G7" s="6"/>
      <c r="H7" s="10">
        <v>5</v>
      </c>
      <c r="I7" s="6">
        <v>5</v>
      </c>
    </row>
    <row r="8" spans="1:9" x14ac:dyDescent="0.25">
      <c r="A8" s="1"/>
      <c r="B8" s="1" t="s">
        <v>34</v>
      </c>
      <c r="C8" s="6" t="s">
        <v>51</v>
      </c>
      <c r="D8" s="7" t="s">
        <v>52</v>
      </c>
      <c r="E8" s="8"/>
      <c r="F8" s="9"/>
      <c r="G8" s="6"/>
      <c r="H8" s="10" t="s">
        <v>53</v>
      </c>
      <c r="I8" s="6"/>
    </row>
    <row r="9" spans="1:9" x14ac:dyDescent="0.25">
      <c r="A9" s="1"/>
      <c r="B9" s="1" t="s">
        <v>35</v>
      </c>
      <c r="C9" s="8" t="s">
        <v>50</v>
      </c>
      <c r="D9" s="7">
        <v>0.93</v>
      </c>
      <c r="E9" s="8">
        <v>5</v>
      </c>
      <c r="F9" s="9">
        <v>5</v>
      </c>
      <c r="G9" s="6"/>
      <c r="H9" s="9">
        <v>5</v>
      </c>
      <c r="I9" s="8">
        <v>5</v>
      </c>
    </row>
    <row r="10" spans="1:9" x14ac:dyDescent="0.25">
      <c r="A10" s="1"/>
      <c r="B10" s="1" t="s">
        <v>36</v>
      </c>
      <c r="C10" s="6">
        <v>4</v>
      </c>
      <c r="D10" s="7">
        <v>0.68</v>
      </c>
      <c r="E10" s="8">
        <v>3</v>
      </c>
      <c r="F10" s="9">
        <v>4</v>
      </c>
      <c r="G10" s="6"/>
      <c r="H10" s="10">
        <v>1</v>
      </c>
      <c r="I10" s="6">
        <v>3</v>
      </c>
    </row>
    <row r="11" spans="1:9" x14ac:dyDescent="0.25">
      <c r="A11" s="1"/>
      <c r="B11" s="1" t="s">
        <v>37</v>
      </c>
      <c r="C11" s="6">
        <v>4</v>
      </c>
      <c r="D11" s="7">
        <f>32/40</f>
        <v>0.8</v>
      </c>
      <c r="E11" s="8">
        <v>4</v>
      </c>
      <c r="F11" s="9">
        <v>4</v>
      </c>
      <c r="G11" s="6"/>
      <c r="H11" s="10">
        <v>5</v>
      </c>
      <c r="I11" s="6">
        <v>5</v>
      </c>
    </row>
    <row r="12" spans="1:9" x14ac:dyDescent="0.25">
      <c r="A12" s="1"/>
      <c r="B12" s="1" t="s">
        <v>38</v>
      </c>
      <c r="C12" s="6">
        <v>4</v>
      </c>
      <c r="D12" s="7">
        <f>29/40</f>
        <v>0.72499999999999998</v>
      </c>
      <c r="E12" s="8" t="s">
        <v>22</v>
      </c>
      <c r="F12" s="9">
        <v>4</v>
      </c>
      <c r="G12" s="6"/>
      <c r="H12" s="10">
        <v>5</v>
      </c>
      <c r="I12" s="6">
        <v>5</v>
      </c>
    </row>
    <row r="13" spans="1:9" x14ac:dyDescent="0.25">
      <c r="A13" s="1"/>
      <c r="B13" s="1" t="s">
        <v>39</v>
      </c>
      <c r="C13" s="6">
        <v>5</v>
      </c>
      <c r="D13" s="7">
        <v>0.83</v>
      </c>
      <c r="E13" s="8">
        <v>4</v>
      </c>
      <c r="F13" s="9">
        <v>5</v>
      </c>
      <c r="G13" s="6"/>
      <c r="H13" s="10">
        <v>5</v>
      </c>
      <c r="I13" s="6">
        <v>5</v>
      </c>
    </row>
    <row r="14" spans="1:9" x14ac:dyDescent="0.25">
      <c r="A14" s="1"/>
      <c r="B14" s="1" t="s">
        <v>40</v>
      </c>
      <c r="C14" s="6">
        <v>1</v>
      </c>
      <c r="D14" s="7">
        <f>26/40</f>
        <v>0.65</v>
      </c>
      <c r="E14" s="8">
        <v>3</v>
      </c>
      <c r="F14" s="9">
        <v>2</v>
      </c>
      <c r="G14" s="6"/>
      <c r="H14" s="10">
        <v>5</v>
      </c>
      <c r="I14" s="6">
        <v>3</v>
      </c>
    </row>
    <row r="15" spans="1:9" x14ac:dyDescent="0.25">
      <c r="A15" s="1"/>
      <c r="B15" s="1" t="s">
        <v>41</v>
      </c>
      <c r="C15" s="6">
        <v>3</v>
      </c>
      <c r="D15" s="7">
        <f>22/40</f>
        <v>0.55000000000000004</v>
      </c>
      <c r="E15" s="8">
        <v>2</v>
      </c>
      <c r="F15" s="9">
        <v>3</v>
      </c>
      <c r="G15" s="6"/>
      <c r="H15" s="10">
        <v>5</v>
      </c>
      <c r="I15" s="6">
        <v>4</v>
      </c>
    </row>
    <row r="16" spans="1:9" x14ac:dyDescent="0.25">
      <c r="A16" s="1"/>
      <c r="B16" s="1" t="s">
        <v>42</v>
      </c>
      <c r="C16" s="6">
        <v>4</v>
      </c>
      <c r="D16" s="7">
        <f>34/40</f>
        <v>0.85</v>
      </c>
      <c r="E16" s="8" t="s">
        <v>50</v>
      </c>
      <c r="F16" s="9">
        <v>5</v>
      </c>
      <c r="G16" s="6"/>
      <c r="H16" s="10">
        <v>5</v>
      </c>
      <c r="I16" s="6">
        <v>5</v>
      </c>
    </row>
    <row r="17" spans="1:9" x14ac:dyDescent="0.25">
      <c r="A17" s="1"/>
      <c r="B17" s="1" t="s">
        <v>43</v>
      </c>
      <c r="C17" s="6">
        <v>5</v>
      </c>
      <c r="D17" s="7">
        <v>0.85</v>
      </c>
      <c r="E17" s="8" t="s">
        <v>50</v>
      </c>
      <c r="F17" s="9">
        <v>5</v>
      </c>
      <c r="G17" s="6"/>
      <c r="H17" s="10">
        <v>5</v>
      </c>
      <c r="I17" s="6">
        <v>5</v>
      </c>
    </row>
    <row r="18" spans="1:9" x14ac:dyDescent="0.25">
      <c r="A18" s="1"/>
      <c r="B18" s="1" t="s">
        <v>44</v>
      </c>
      <c r="C18" s="6">
        <v>5</v>
      </c>
      <c r="D18" s="7">
        <f>29/40</f>
        <v>0.72499999999999998</v>
      </c>
      <c r="E18" s="8" t="s">
        <v>22</v>
      </c>
      <c r="F18" s="9">
        <v>5</v>
      </c>
      <c r="G18" s="6"/>
      <c r="H18" s="10">
        <v>5</v>
      </c>
      <c r="I18" s="6">
        <v>5</v>
      </c>
    </row>
    <row r="19" spans="1:9" x14ac:dyDescent="0.25">
      <c r="A19" s="1"/>
      <c r="B19" s="1" t="s">
        <v>45</v>
      </c>
      <c r="C19" s="6">
        <v>4</v>
      </c>
      <c r="D19" s="7">
        <f>29/40</f>
        <v>0.72499999999999998</v>
      </c>
      <c r="E19" s="8" t="s">
        <v>22</v>
      </c>
      <c r="F19" s="9">
        <v>4</v>
      </c>
      <c r="G19" s="6"/>
      <c r="H19" s="10">
        <v>5</v>
      </c>
      <c r="I19" s="6">
        <v>5</v>
      </c>
    </row>
    <row r="20" spans="1:9" x14ac:dyDescent="0.25">
      <c r="A20" s="1"/>
      <c r="B20" s="1" t="s">
        <v>46</v>
      </c>
      <c r="C20" s="6">
        <v>3</v>
      </c>
      <c r="D20" s="7">
        <v>0.8</v>
      </c>
      <c r="E20" s="8">
        <v>4</v>
      </c>
      <c r="F20" s="9">
        <v>4</v>
      </c>
      <c r="G20" s="6"/>
      <c r="H20" s="10">
        <v>5</v>
      </c>
      <c r="I20" s="6">
        <v>5</v>
      </c>
    </row>
    <row r="21" spans="1:9" x14ac:dyDescent="0.25">
      <c r="A21" s="1"/>
      <c r="B21" s="1" t="s">
        <v>47</v>
      </c>
      <c r="C21" s="6">
        <v>5</v>
      </c>
      <c r="D21" s="7">
        <v>0.75</v>
      </c>
      <c r="E21" s="6">
        <v>4</v>
      </c>
      <c r="F21" s="10">
        <v>5</v>
      </c>
      <c r="G21" s="6"/>
      <c r="H21" s="10">
        <v>5</v>
      </c>
      <c r="I21" s="6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English</vt:lpstr>
      <vt:lpstr>Magyar</vt:lpstr>
    </vt:vector>
  </TitlesOfParts>
  <Company>debreceni egyetem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2016-11-03T13:10:33Z</dcterms:created>
  <dcterms:modified xsi:type="dcterms:W3CDTF">2019-02-04T15:51:07Z</dcterms:modified>
</cp:coreProperties>
</file>