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00" windowWidth="18855" windowHeight="7875" activeTab="0"/>
  </bookViews>
  <sheets>
    <sheet name="Kurzus kód KTM20001-E-00; Tárg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<sst xmlns="http://schemas.openxmlformats.org/spreadsheetml/2006/main" count="44" uniqueCount="43">
  <si>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Neptun kód</t>
  </si>
  <si>
    <t>G459UL</t>
  </si>
  <si>
    <t>Igen</t>
  </si>
  <si>
    <t>20122935</t>
  </si>
  <si>
    <t>F9FL0G</t>
  </si>
  <si>
    <t>20114293</t>
  </si>
  <si>
    <t>CTKOUW</t>
  </si>
  <si>
    <t>187180955</t>
  </si>
  <si>
    <t>IPF6RD</t>
  </si>
  <si>
    <t>20124618</t>
  </si>
  <si>
    <t>HNHMOD</t>
  </si>
  <si>
    <t>20122938</t>
  </si>
  <si>
    <t>GU046K</t>
  </si>
  <si>
    <t>20122639</t>
  </si>
  <si>
    <t>V1RCQC</t>
  </si>
  <si>
    <t>20122640</t>
  </si>
  <si>
    <t>CK8VI5</t>
  </si>
  <si>
    <t>187188676</t>
  </si>
  <si>
    <t>Nem</t>
  </si>
  <si>
    <t>DCQDTQ</t>
  </si>
  <si>
    <t>QYIT8M</t>
  </si>
  <si>
    <t>ACALQY</t>
  </si>
  <si>
    <t>PZU177</t>
  </si>
  <si>
    <t>CY8QEH</t>
  </si>
  <si>
    <t>D87VTI</t>
  </si>
  <si>
    <t>LR5SKI</t>
  </si>
  <si>
    <t>U85S14</t>
  </si>
  <si>
    <t>CKGEJX</t>
  </si>
  <si>
    <t>CZN8M8</t>
  </si>
  <si>
    <t>1. dolgozat, %</t>
  </si>
  <si>
    <t>2. dolgozat, %</t>
  </si>
  <si>
    <t>2. dolgozat, gyak. (pont, max=23+4)</t>
  </si>
  <si>
    <t>teljes %</t>
  </si>
  <si>
    <t>jegy</t>
  </si>
  <si>
    <t>1. dolgozat (pont, max 100)</t>
  </si>
  <si>
    <t>2. dolgozat, elm. (pont, max 22)</t>
  </si>
  <si>
    <t>jegyek</t>
  </si>
  <si>
    <t>0-50%</t>
  </si>
  <si>
    <t>50-60%</t>
  </si>
  <si>
    <t>60-70%</t>
  </si>
  <si>
    <t>70-85%</t>
  </si>
  <si>
    <t>85-100%</t>
  </si>
  <si>
    <t>%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</si>
</sst>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1" fillId="22" borderId="7" applyNumberFormat="0" applyFont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 applyFont="1" applyAlignment="1">
      <alignment/>
    </xf>
    <xf numFmtId="49" fontId="0" fillId="33" borderId="0" xfId="0" applyNumberFormat="1" applyFill="1" applyAlignment="1">
      <alignment/>
    </xf>
    <xf numFmtId="0" fontId="2" fillId="34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9" fontId="0" fillId="33" borderId="0" xfId="0" applyNumberFormat="1" applyFill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tabSelected="1" zoomScalePageLayoutView="0" workbookViewId="0" topLeftCell="A1">
      <selection activeCell="B1" sqref="B1:B16384"/>
    </sheetView>
  </sheetViews>
  <sheetFormatPr defaultColWidth="9.140625" defaultRowHeight="15"/>
  <cols>
    <col min="1" max="1" width="17.7109375" style="0" customWidth="1"/>
    <col min="2" max="2" width="13.140625" style="0" customWidth="1"/>
    <col min="3" max="4" width="13.28125" style="0" customWidth="1"/>
    <col min="5" max="5" width="13.00390625" style="0" customWidth="1"/>
    <col min="6" max="6" width="14.421875" style="0" customWidth="1"/>
    <col min="19" max="19" width="0" style="0" hidden="1" customWidth="1"/>
    <col min="23" max="23" width="0" style="0" hidden="1" customWidth="1"/>
  </cols>
  <sheetData>
    <row r="1" spans="1:23" s="3" customFormat="1" ht="45">
      <c r="A1" s="2" t="s">
        <v>0</v>
      </c>
      <c r="B1" s="2" t="s">
        <v>34</v>
      </c>
      <c r="C1" s="2" t="s">
        <v>29</v>
      </c>
      <c r="D1" s="2" t="s">
        <v>35</v>
      </c>
      <c r="E1" s="2" t="s">
        <v>31</v>
      </c>
      <c r="F1" s="2" t="s">
        <v>30</v>
      </c>
      <c r="G1" s="3" t="s">
        <v>32</v>
      </c>
      <c r="H1" s="3" t="s">
        <v>33</v>
      </c>
      <c r="W1" s="3" t="s">
        <v>2</v>
      </c>
    </row>
    <row r="2" spans="1:23" ht="15">
      <c r="A2" s="1" t="s">
        <v>1</v>
      </c>
      <c r="B2">
        <v>82</v>
      </c>
      <c r="C2">
        <f>B2</f>
        <v>82</v>
      </c>
      <c r="D2">
        <v>10</v>
      </c>
      <c r="E2">
        <v>20</v>
      </c>
      <c r="F2">
        <f>100*(D2+E2)/45</f>
        <v>66.66666666666667</v>
      </c>
      <c r="G2">
        <f>(C2+F2)/2</f>
        <v>74.33333333333334</v>
      </c>
      <c r="H2">
        <v>4</v>
      </c>
      <c r="K2" s="1" t="s">
        <v>42</v>
      </c>
      <c r="L2" s="5" t="s">
        <v>33</v>
      </c>
      <c r="S2" t="s">
        <v>3</v>
      </c>
      <c r="W2" t="s">
        <v>18</v>
      </c>
    </row>
    <row r="3" spans="1:19" ht="15">
      <c r="A3" s="1" t="s">
        <v>4</v>
      </c>
      <c r="B3">
        <v>91</v>
      </c>
      <c r="C3">
        <f aca="true" t="shared" si="0" ref="C3:C19">B3</f>
        <v>91</v>
      </c>
      <c r="D3">
        <v>16</v>
      </c>
      <c r="E3">
        <v>16</v>
      </c>
      <c r="F3">
        <f aca="true" t="shared" si="1" ref="F3:F19">100*(D3+E3)/45</f>
        <v>71.11111111111111</v>
      </c>
      <c r="G3">
        <f aca="true" t="shared" si="2" ref="G3:G19">(C3+F3)/2</f>
        <v>81.05555555555556</v>
      </c>
      <c r="H3">
        <v>4</v>
      </c>
      <c r="J3" s="1" t="s">
        <v>36</v>
      </c>
      <c r="K3" s="1" t="s">
        <v>37</v>
      </c>
      <c r="L3" s="4">
        <v>1</v>
      </c>
      <c r="S3" t="s">
        <v>5</v>
      </c>
    </row>
    <row r="4" spans="1:19" ht="15">
      <c r="A4" s="1" t="s">
        <v>6</v>
      </c>
      <c r="B4">
        <v>57</v>
      </c>
      <c r="C4">
        <f t="shared" si="0"/>
        <v>57</v>
      </c>
      <c r="D4">
        <v>14</v>
      </c>
      <c r="E4">
        <v>17</v>
      </c>
      <c r="F4">
        <f t="shared" si="1"/>
        <v>68.88888888888889</v>
      </c>
      <c r="G4">
        <f t="shared" si="2"/>
        <v>62.94444444444444</v>
      </c>
      <c r="H4">
        <v>3</v>
      </c>
      <c r="K4" s="1" t="s">
        <v>38</v>
      </c>
      <c r="L4" s="4">
        <v>2</v>
      </c>
      <c r="S4" t="s">
        <v>7</v>
      </c>
    </row>
    <row r="5" spans="1:19" ht="15">
      <c r="A5" s="1" t="s">
        <v>8</v>
      </c>
      <c r="B5">
        <v>79</v>
      </c>
      <c r="C5">
        <f t="shared" si="0"/>
        <v>79</v>
      </c>
      <c r="D5">
        <v>14</v>
      </c>
      <c r="E5">
        <v>19</v>
      </c>
      <c r="F5">
        <f t="shared" si="1"/>
        <v>73.33333333333333</v>
      </c>
      <c r="G5">
        <f t="shared" si="2"/>
        <v>76.16666666666666</v>
      </c>
      <c r="H5">
        <v>4</v>
      </c>
      <c r="K5" s="1" t="s">
        <v>39</v>
      </c>
      <c r="L5" s="4">
        <v>3</v>
      </c>
      <c r="S5" t="s">
        <v>9</v>
      </c>
    </row>
    <row r="6" spans="1:19" ht="15">
      <c r="A6" s="1" t="s">
        <v>10</v>
      </c>
      <c r="B6">
        <v>72</v>
      </c>
      <c r="C6">
        <f t="shared" si="0"/>
        <v>72</v>
      </c>
      <c r="D6">
        <v>3</v>
      </c>
      <c r="E6">
        <v>18</v>
      </c>
      <c r="F6">
        <f t="shared" si="1"/>
        <v>46.666666666666664</v>
      </c>
      <c r="G6">
        <f t="shared" si="2"/>
        <v>59.33333333333333</v>
      </c>
      <c r="H6">
        <v>3</v>
      </c>
      <c r="K6" s="1" t="s">
        <v>40</v>
      </c>
      <c r="L6" s="4">
        <v>4</v>
      </c>
      <c r="S6" t="s">
        <v>11</v>
      </c>
    </row>
    <row r="7" spans="1:19" ht="15">
      <c r="A7" s="1" t="s">
        <v>12</v>
      </c>
      <c r="B7">
        <v>90</v>
      </c>
      <c r="C7">
        <f t="shared" si="0"/>
        <v>90</v>
      </c>
      <c r="D7">
        <v>10</v>
      </c>
      <c r="E7">
        <v>21</v>
      </c>
      <c r="F7">
        <f t="shared" si="1"/>
        <v>68.88888888888889</v>
      </c>
      <c r="G7">
        <f t="shared" si="2"/>
        <v>79.44444444444444</v>
      </c>
      <c r="H7">
        <v>4</v>
      </c>
      <c r="K7" s="1" t="s">
        <v>41</v>
      </c>
      <c r="L7" s="4">
        <v>5</v>
      </c>
      <c r="S7" t="s">
        <v>13</v>
      </c>
    </row>
    <row r="8" spans="1:19" ht="15">
      <c r="A8" s="1" t="s">
        <v>14</v>
      </c>
      <c r="B8">
        <v>75</v>
      </c>
      <c r="C8">
        <f t="shared" si="0"/>
        <v>75</v>
      </c>
      <c r="D8">
        <v>11</v>
      </c>
      <c r="E8">
        <v>18</v>
      </c>
      <c r="F8">
        <f t="shared" si="1"/>
        <v>64.44444444444444</v>
      </c>
      <c r="G8">
        <f t="shared" si="2"/>
        <v>69.72222222222223</v>
      </c>
      <c r="H8">
        <v>4</v>
      </c>
      <c r="S8" t="s">
        <v>15</v>
      </c>
    </row>
    <row r="9" spans="1:19" ht="15">
      <c r="A9" s="1" t="s">
        <v>16</v>
      </c>
      <c r="C9">
        <f t="shared" si="0"/>
        <v>0</v>
      </c>
      <c r="F9">
        <f t="shared" si="1"/>
        <v>0</v>
      </c>
      <c r="G9">
        <f t="shared" si="2"/>
        <v>0</v>
      </c>
      <c r="S9" t="s">
        <v>17</v>
      </c>
    </row>
    <row r="10" spans="1:7" ht="15">
      <c r="A10" s="1" t="s">
        <v>19</v>
      </c>
      <c r="C10">
        <f t="shared" si="0"/>
        <v>0</v>
      </c>
      <c r="F10">
        <f t="shared" si="1"/>
        <v>0</v>
      </c>
      <c r="G10">
        <f t="shared" si="2"/>
        <v>0</v>
      </c>
    </row>
    <row r="11" spans="1:8" ht="15">
      <c r="A11" s="1" t="s">
        <v>20</v>
      </c>
      <c r="B11">
        <v>81</v>
      </c>
      <c r="C11">
        <f t="shared" si="0"/>
        <v>81</v>
      </c>
      <c r="D11">
        <v>14</v>
      </c>
      <c r="E11">
        <v>16</v>
      </c>
      <c r="F11">
        <f t="shared" si="1"/>
        <v>66.66666666666667</v>
      </c>
      <c r="G11">
        <f t="shared" si="2"/>
        <v>73.83333333333334</v>
      </c>
      <c r="H11">
        <v>4</v>
      </c>
    </row>
    <row r="12" spans="1:8" ht="15">
      <c r="A12" s="1" t="s">
        <v>21</v>
      </c>
      <c r="B12">
        <v>36</v>
      </c>
      <c r="C12">
        <f t="shared" si="0"/>
        <v>36</v>
      </c>
      <c r="D12">
        <v>2</v>
      </c>
      <c r="E12">
        <v>0</v>
      </c>
      <c r="F12">
        <f t="shared" si="1"/>
        <v>4.444444444444445</v>
      </c>
      <c r="G12">
        <f t="shared" si="2"/>
        <v>20.22222222222222</v>
      </c>
      <c r="H12">
        <v>1</v>
      </c>
    </row>
    <row r="13" spans="1:8" ht="15">
      <c r="A13" s="1" t="s">
        <v>22</v>
      </c>
      <c r="B13">
        <v>42</v>
      </c>
      <c r="C13">
        <f t="shared" si="0"/>
        <v>42</v>
      </c>
      <c r="D13">
        <v>1</v>
      </c>
      <c r="E13">
        <v>6</v>
      </c>
      <c r="F13">
        <f t="shared" si="1"/>
        <v>15.555555555555555</v>
      </c>
      <c r="G13">
        <f t="shared" si="2"/>
        <v>28.77777777777778</v>
      </c>
      <c r="H13">
        <v>1</v>
      </c>
    </row>
    <row r="14" spans="1:8" ht="15">
      <c r="A14" s="1" t="s">
        <v>23</v>
      </c>
      <c r="B14">
        <v>28</v>
      </c>
      <c r="C14">
        <f t="shared" si="0"/>
        <v>28</v>
      </c>
      <c r="D14">
        <v>0</v>
      </c>
      <c r="E14">
        <v>1</v>
      </c>
      <c r="F14">
        <f t="shared" si="1"/>
        <v>2.2222222222222223</v>
      </c>
      <c r="G14">
        <f t="shared" si="2"/>
        <v>15.11111111111111</v>
      </c>
      <c r="H14">
        <v>1</v>
      </c>
    </row>
    <row r="15" spans="1:8" ht="15">
      <c r="A15" s="1" t="s">
        <v>24</v>
      </c>
      <c r="B15">
        <v>70</v>
      </c>
      <c r="C15">
        <f t="shared" si="0"/>
        <v>70</v>
      </c>
      <c r="D15">
        <v>12</v>
      </c>
      <c r="E15">
        <v>11</v>
      </c>
      <c r="F15">
        <f t="shared" si="1"/>
        <v>51.111111111111114</v>
      </c>
      <c r="G15">
        <f t="shared" si="2"/>
        <v>60.55555555555556</v>
      </c>
      <c r="H15">
        <v>3</v>
      </c>
    </row>
    <row r="16" spans="1:8" ht="15">
      <c r="A16" s="1" t="s">
        <v>25</v>
      </c>
      <c r="B16">
        <v>40</v>
      </c>
      <c r="C16">
        <f t="shared" si="0"/>
        <v>40</v>
      </c>
      <c r="D16">
        <v>0</v>
      </c>
      <c r="E16">
        <v>0</v>
      </c>
      <c r="F16">
        <f t="shared" si="1"/>
        <v>0</v>
      </c>
      <c r="G16">
        <f t="shared" si="2"/>
        <v>20</v>
      </c>
      <c r="H16">
        <v>1</v>
      </c>
    </row>
    <row r="17" spans="1:8" ht="15">
      <c r="A17" s="1" t="s">
        <v>26</v>
      </c>
      <c r="B17">
        <v>21</v>
      </c>
      <c r="C17">
        <f t="shared" si="0"/>
        <v>21</v>
      </c>
      <c r="D17">
        <v>3</v>
      </c>
      <c r="E17">
        <v>0</v>
      </c>
      <c r="F17">
        <f t="shared" si="1"/>
        <v>6.666666666666667</v>
      </c>
      <c r="G17">
        <f t="shared" si="2"/>
        <v>13.833333333333334</v>
      </c>
      <c r="H17">
        <v>1</v>
      </c>
    </row>
    <row r="18" spans="1:8" ht="15">
      <c r="A18" s="1" t="s">
        <v>27</v>
      </c>
      <c r="B18">
        <v>46</v>
      </c>
      <c r="C18">
        <f t="shared" si="0"/>
        <v>46</v>
      </c>
      <c r="D18">
        <v>4</v>
      </c>
      <c r="E18">
        <v>5</v>
      </c>
      <c r="F18">
        <f t="shared" si="1"/>
        <v>20</v>
      </c>
      <c r="G18">
        <f t="shared" si="2"/>
        <v>33</v>
      </c>
      <c r="H18">
        <v>1</v>
      </c>
    </row>
    <row r="19" spans="1:8" ht="15">
      <c r="A19" s="1" t="s">
        <v>28</v>
      </c>
      <c r="C19">
        <f t="shared" si="0"/>
        <v>0</v>
      </c>
      <c r="D19">
        <v>0</v>
      </c>
      <c r="E19">
        <v>3</v>
      </c>
      <c r="F19">
        <f t="shared" si="1"/>
        <v>6.666666666666667</v>
      </c>
      <c r="G19">
        <f t="shared" si="2"/>
        <v>3.3333333333333335</v>
      </c>
      <c r="H19">
        <v>1</v>
      </c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Gall Jozsef</cp:lastModifiedBy>
  <dcterms:created xsi:type="dcterms:W3CDTF">2010-01-04T13:28:01Z</dcterms:created>
  <dcterms:modified xsi:type="dcterms:W3CDTF">2010-01-07T12:10:29Z</dcterms:modified>
  <cp:category/>
  <cp:version/>
  <cp:contentType/>
  <cp:contentStatus/>
</cp:coreProperties>
</file>