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tat_en_2016_17_I\"/>
    </mc:Choice>
  </mc:AlternateContent>
  <bookViews>
    <workbookView xWindow="0" yWindow="0" windowWidth="19200" windowHeight="7935"/>
  </bookViews>
  <sheets>
    <sheet name="Kurzus kód GT_AGMNE006_EA; Tár" sheetId="1" r:id="rId1"/>
  </sheets>
  <definedNames>
    <definedName name="_xlnm._FilterDatabase" localSheetId="0" hidden="1">'Kurzus kód GT_AGMNE006_EA; Tár'!$A$1:$B$38</definedName>
  </definedNames>
  <calcPr calcId="152511"/>
</workbook>
</file>

<file path=xl/calcChain.xml><?xml version="1.0" encoding="utf-8"?>
<calcChain xmlns="http://schemas.openxmlformats.org/spreadsheetml/2006/main">
  <c r="E31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C3" i="1"/>
  <c r="C4" i="1"/>
  <c r="F4" i="1" s="1"/>
  <c r="C5" i="1"/>
  <c r="C6" i="1"/>
  <c r="F6" i="1" s="1"/>
  <c r="C7" i="1"/>
  <c r="C8" i="1"/>
  <c r="F8" i="1" s="1"/>
  <c r="C9" i="1"/>
  <c r="C10" i="1"/>
  <c r="F10" i="1" s="1"/>
  <c r="C11" i="1"/>
  <c r="C12" i="1"/>
  <c r="F12" i="1" s="1"/>
  <c r="C13" i="1"/>
  <c r="C14" i="1"/>
  <c r="C15" i="1"/>
  <c r="C16" i="1"/>
  <c r="F16" i="1" s="1"/>
  <c r="C17" i="1"/>
  <c r="C18" i="1"/>
  <c r="F18" i="1" s="1"/>
  <c r="C19" i="1"/>
  <c r="C20" i="1"/>
  <c r="C21" i="1"/>
  <c r="C22" i="1"/>
  <c r="F22" i="1" s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F36" i="1" s="1"/>
  <c r="C37" i="1"/>
  <c r="C38" i="1"/>
  <c r="C39" i="1"/>
  <c r="E2" i="1"/>
  <c r="C2" i="1"/>
  <c r="F2" i="1" l="1"/>
  <c r="F39" i="1"/>
  <c r="F33" i="1"/>
  <c r="F29" i="1"/>
  <c r="F25" i="1"/>
  <c r="F15" i="1"/>
  <c r="F5" i="1"/>
  <c r="F3" i="1"/>
  <c r="F34" i="1"/>
  <c r="F32" i="1"/>
  <c r="F30" i="1"/>
  <c r="F28" i="1"/>
  <c r="F27" i="1"/>
  <c r="F23" i="1"/>
  <c r="F21" i="1"/>
  <c r="F19" i="1"/>
  <c r="F17" i="1"/>
  <c r="F13" i="1"/>
  <c r="F11" i="1"/>
  <c r="F9" i="1"/>
  <c r="F7" i="1"/>
  <c r="F38" i="1"/>
  <c r="F37" i="1"/>
  <c r="F35" i="1"/>
  <c r="F31" i="1"/>
  <c r="F26" i="1"/>
  <c r="F24" i="1"/>
  <c r="F20" i="1"/>
  <c r="F14" i="1"/>
</calcChain>
</file>

<file path=xl/sharedStrings.xml><?xml version="1.0" encoding="utf-8"?>
<sst xmlns="http://schemas.openxmlformats.org/spreadsheetml/2006/main" count="83" uniqueCount="83">
  <si>
    <t/>
  </si>
  <si>
    <t>WRH1UM</t>
  </si>
  <si>
    <t>798904539</t>
  </si>
  <si>
    <t>DAKMLT</t>
  </si>
  <si>
    <t>798904549</t>
  </si>
  <si>
    <t>R3JXF4</t>
  </si>
  <si>
    <t>747665137</t>
  </si>
  <si>
    <t>GSKPC4</t>
  </si>
  <si>
    <t>646507770</t>
  </si>
  <si>
    <t>P9QIVK</t>
  </si>
  <si>
    <t>798904559</t>
  </si>
  <si>
    <t>AHRCIG</t>
  </si>
  <si>
    <t>706224409</t>
  </si>
  <si>
    <t>CZ0GGC</t>
  </si>
  <si>
    <t>798904920</t>
  </si>
  <si>
    <t>K3439N</t>
  </si>
  <si>
    <t>747665283</t>
  </si>
  <si>
    <t>PLM55X</t>
  </si>
  <si>
    <t>839388009</t>
  </si>
  <si>
    <t>OPGFFP</t>
  </si>
  <si>
    <t>505821637</t>
  </si>
  <si>
    <t>G398CT</t>
  </si>
  <si>
    <t>707187171</t>
  </si>
  <si>
    <t>FPTOMI</t>
  </si>
  <si>
    <t>707187173</t>
  </si>
  <si>
    <t>UYMFQQ</t>
  </si>
  <si>
    <t>707187175</t>
  </si>
  <si>
    <t>H5BNNF</t>
  </si>
  <si>
    <t>798904589</t>
  </si>
  <si>
    <t>GS66H1</t>
  </si>
  <si>
    <t>568185969</t>
  </si>
  <si>
    <t>LUNVSZ</t>
  </si>
  <si>
    <t>706224589</t>
  </si>
  <si>
    <t>DN0NLD</t>
  </si>
  <si>
    <t>798904687</t>
  </si>
  <si>
    <t>BJR1LV</t>
  </si>
  <si>
    <t>295235230</t>
  </si>
  <si>
    <t>UKV5JY</t>
  </si>
  <si>
    <t>646507272</t>
  </si>
  <si>
    <t>WJQLYK</t>
  </si>
  <si>
    <t>898140408</t>
  </si>
  <si>
    <t>D46U1A</t>
  </si>
  <si>
    <t>747665175</t>
  </si>
  <si>
    <t>D7XKVA</t>
  </si>
  <si>
    <t>707187230</t>
  </si>
  <si>
    <t>NJT5Y6</t>
  </si>
  <si>
    <t>747665112</t>
  </si>
  <si>
    <t>U58OT2</t>
  </si>
  <si>
    <t>433319843</t>
  </si>
  <si>
    <t>WELXT4</t>
  </si>
  <si>
    <t>568186132</t>
  </si>
  <si>
    <t>JONX1C</t>
  </si>
  <si>
    <t>707187256</t>
  </si>
  <si>
    <t>B2HOKC</t>
  </si>
  <si>
    <t>707187265</t>
  </si>
  <si>
    <t>E7WA5M</t>
  </si>
  <si>
    <t>798904646</t>
  </si>
  <si>
    <t>TKYAUC</t>
  </si>
  <si>
    <t>271057199</t>
  </si>
  <si>
    <t>HF0F72</t>
  </si>
  <si>
    <t>898140345</t>
  </si>
  <si>
    <t>Y5ZHI7</t>
  </si>
  <si>
    <t>798905175</t>
  </si>
  <si>
    <t>YD4E5Q</t>
  </si>
  <si>
    <t>747665194</t>
  </si>
  <si>
    <t>G2PG3X</t>
  </si>
  <si>
    <t>798904650</t>
  </si>
  <si>
    <t>GHEFV6</t>
  </si>
  <si>
    <t>712847362</t>
  </si>
  <si>
    <t>AHB3BF</t>
  </si>
  <si>
    <t>798904554</t>
  </si>
  <si>
    <t>BD6IKZ</t>
  </si>
  <si>
    <t>798904710</t>
  </si>
  <si>
    <t>PZL9EO</t>
  </si>
  <si>
    <t>839388282</t>
  </si>
  <si>
    <t>Neptun code</t>
  </si>
  <si>
    <t>total (%)</t>
  </si>
  <si>
    <t>part 2 (%)</t>
  </si>
  <si>
    <t>part 1 (%)</t>
  </si>
  <si>
    <t>Exam_part_1 (max= 38 points)</t>
  </si>
  <si>
    <t>grade</t>
  </si>
  <si>
    <t>X212WO</t>
  </si>
  <si>
    <t>Exam_part_1 (max= 33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</si>
</sst>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0" borderId="0" xfId="0" applyFont="1" applyFill="1" applyProtection="1">
      <protection locked="0"/>
    </xf>
    <xf numFmtId="0" fontId="0" fillId="0" borderId="0" xfId="0" applyFill="1" applyProtection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Protection="1"/>
    <xf numFmtId="0" fontId="1" fillId="0" borderId="0" xfId="0" applyNumberFormat="1" applyFont="1" applyFill="1" applyAlignment="1" applyProtection="1">
      <alignment wrapText="1"/>
      <protection locked="0"/>
    </xf>
    <xf numFmtId="164" fontId="0" fillId="0" borderId="1" xfId="0" applyNumberFormat="1" applyFill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A1048576"/>
    </sheetView>
  </sheetViews>
  <sheetFormatPr defaultRowHeight="15" x14ac:dyDescent="0.25"/>
  <cols>
    <col min="1" max="1" width="12" style="2" bestFit="1" customWidth="1"/>
    <col min="2" max="2" width="13.42578125" style="2" customWidth="1"/>
    <col min="3" max="3" width="9.140625" style="2"/>
    <col min="4" max="4" width="13.28515625" style="2" customWidth="1"/>
    <col min="5" max="9" width="9.140625" style="2"/>
    <col min="10" max="10" width="0" style="2" hidden="1"/>
    <col min="11" max="16384" width="9.140625" style="2"/>
  </cols>
  <sheetData>
    <row r="1" spans="1:10" ht="45" x14ac:dyDescent="0.25">
      <c r="A1" s="5" t="s">
        <v>75</v>
      </c>
      <c r="B1" s="5" t="s">
        <v>79</v>
      </c>
      <c r="C1" s="5" t="s">
        <v>78</v>
      </c>
      <c r="D1" s="5" t="s">
        <v>82</v>
      </c>
      <c r="E1" s="5" t="s">
        <v>77</v>
      </c>
      <c r="F1" s="5" t="s">
        <v>76</v>
      </c>
      <c r="G1" s="5" t="s">
        <v>80</v>
      </c>
      <c r="J1" s="1" t="s">
        <v>0</v>
      </c>
    </row>
    <row r="2" spans="1:10" x14ac:dyDescent="0.25">
      <c r="A2" s="3" t="s">
        <v>1</v>
      </c>
      <c r="B2" s="4">
        <v>29.5</v>
      </c>
      <c r="C2" s="6">
        <f>100*B2/38</f>
        <v>77.631578947368425</v>
      </c>
      <c r="D2" s="4">
        <v>25</v>
      </c>
      <c r="E2" s="6">
        <f>100*D2/33</f>
        <v>75.757575757575751</v>
      </c>
      <c r="F2" s="6">
        <f>(C2+E2)/2</f>
        <v>76.694577352472095</v>
      </c>
      <c r="G2" s="4">
        <v>4</v>
      </c>
      <c r="J2" s="1" t="s">
        <v>2</v>
      </c>
    </row>
    <row r="3" spans="1:10" x14ac:dyDescent="0.25">
      <c r="A3" s="3" t="s">
        <v>3</v>
      </c>
      <c r="B3" s="4">
        <v>23</v>
      </c>
      <c r="C3" s="6">
        <f t="shared" ref="C3:C39" si="0">100*B3/38</f>
        <v>60.526315789473685</v>
      </c>
      <c r="D3" s="4">
        <v>23.5</v>
      </c>
      <c r="E3" s="6">
        <f t="shared" ref="E3:E39" si="1">100*D3/33</f>
        <v>71.212121212121218</v>
      </c>
      <c r="F3" s="6">
        <f t="shared" ref="F3:F39" si="2">(C3+E3)/2</f>
        <v>65.869218500797444</v>
      </c>
      <c r="G3" s="4">
        <v>3</v>
      </c>
      <c r="J3" s="1" t="s">
        <v>4</v>
      </c>
    </row>
    <row r="4" spans="1:10" x14ac:dyDescent="0.25">
      <c r="A4" s="3" t="s">
        <v>5</v>
      </c>
      <c r="B4" s="4">
        <v>20</v>
      </c>
      <c r="C4" s="6">
        <f t="shared" si="0"/>
        <v>52.631578947368418</v>
      </c>
      <c r="D4" s="4">
        <v>3</v>
      </c>
      <c r="E4" s="6">
        <f t="shared" si="1"/>
        <v>9.0909090909090917</v>
      </c>
      <c r="F4" s="6">
        <f t="shared" si="2"/>
        <v>30.861244019138756</v>
      </c>
      <c r="G4" s="4">
        <v>1</v>
      </c>
      <c r="J4" s="1" t="s">
        <v>6</v>
      </c>
    </row>
    <row r="5" spans="1:10" x14ac:dyDescent="0.25">
      <c r="A5" s="3" t="s">
        <v>7</v>
      </c>
      <c r="B5" s="4">
        <v>20.5</v>
      </c>
      <c r="C5" s="6">
        <f t="shared" si="0"/>
        <v>53.94736842105263</v>
      </c>
      <c r="D5" s="4">
        <v>22</v>
      </c>
      <c r="E5" s="6">
        <f t="shared" si="1"/>
        <v>66.666666666666671</v>
      </c>
      <c r="F5" s="6">
        <f t="shared" si="2"/>
        <v>60.307017543859651</v>
      </c>
      <c r="G5" s="4">
        <v>3</v>
      </c>
      <c r="J5" s="1" t="s">
        <v>8</v>
      </c>
    </row>
    <row r="6" spans="1:10" x14ac:dyDescent="0.25">
      <c r="A6" s="3" t="s">
        <v>9</v>
      </c>
      <c r="B6" s="4">
        <v>28.5</v>
      </c>
      <c r="C6" s="6">
        <f t="shared" si="0"/>
        <v>75</v>
      </c>
      <c r="D6" s="4">
        <v>28</v>
      </c>
      <c r="E6" s="6">
        <f t="shared" si="1"/>
        <v>84.848484848484844</v>
      </c>
      <c r="F6" s="6">
        <f t="shared" si="2"/>
        <v>79.924242424242422</v>
      </c>
      <c r="G6" s="4">
        <v>4</v>
      </c>
      <c r="J6" s="1" t="s">
        <v>10</v>
      </c>
    </row>
    <row r="7" spans="1:10" x14ac:dyDescent="0.25">
      <c r="A7" s="3" t="s">
        <v>11</v>
      </c>
      <c r="B7" s="4">
        <v>28</v>
      </c>
      <c r="C7" s="6">
        <f t="shared" si="0"/>
        <v>73.684210526315795</v>
      </c>
      <c r="D7" s="4">
        <v>11.5</v>
      </c>
      <c r="E7" s="6">
        <f t="shared" si="1"/>
        <v>34.848484848484851</v>
      </c>
      <c r="F7" s="6">
        <f t="shared" si="2"/>
        <v>54.266347687400327</v>
      </c>
      <c r="G7" s="4">
        <v>3</v>
      </c>
      <c r="J7" s="1" t="s">
        <v>12</v>
      </c>
    </row>
    <row r="8" spans="1:10" x14ac:dyDescent="0.25">
      <c r="A8" s="3" t="s">
        <v>13</v>
      </c>
      <c r="B8" s="4">
        <v>10</v>
      </c>
      <c r="C8" s="6">
        <f t="shared" si="0"/>
        <v>26.315789473684209</v>
      </c>
      <c r="D8" s="4">
        <v>14</v>
      </c>
      <c r="E8" s="6">
        <f t="shared" si="1"/>
        <v>42.424242424242422</v>
      </c>
      <c r="F8" s="6">
        <f t="shared" si="2"/>
        <v>34.370015948963314</v>
      </c>
      <c r="G8" s="4">
        <v>1</v>
      </c>
      <c r="J8" s="1" t="s">
        <v>14</v>
      </c>
    </row>
    <row r="9" spans="1:10" x14ac:dyDescent="0.25">
      <c r="A9" s="3" t="s">
        <v>15</v>
      </c>
      <c r="B9" s="4">
        <v>18</v>
      </c>
      <c r="C9" s="6">
        <f t="shared" si="0"/>
        <v>47.368421052631582</v>
      </c>
      <c r="D9" s="4">
        <v>5</v>
      </c>
      <c r="E9" s="6">
        <f t="shared" si="1"/>
        <v>15.151515151515152</v>
      </c>
      <c r="F9" s="6">
        <f t="shared" si="2"/>
        <v>31.259968102073366</v>
      </c>
      <c r="G9" s="4">
        <v>1</v>
      </c>
      <c r="J9" s="1" t="s">
        <v>16</v>
      </c>
    </row>
    <row r="10" spans="1:10" x14ac:dyDescent="0.25">
      <c r="A10" s="3" t="s">
        <v>17</v>
      </c>
      <c r="B10" s="4">
        <v>35.5</v>
      </c>
      <c r="C10" s="6">
        <f t="shared" si="0"/>
        <v>93.421052631578945</v>
      </c>
      <c r="D10" s="4">
        <v>22.5</v>
      </c>
      <c r="E10" s="6">
        <f t="shared" si="1"/>
        <v>68.181818181818187</v>
      </c>
      <c r="F10" s="6">
        <f t="shared" si="2"/>
        <v>80.801435406698573</v>
      </c>
      <c r="G10" s="4">
        <v>4</v>
      </c>
      <c r="J10" s="1" t="s">
        <v>18</v>
      </c>
    </row>
    <row r="11" spans="1:10" x14ac:dyDescent="0.25">
      <c r="A11" s="3" t="s">
        <v>19</v>
      </c>
      <c r="B11" s="4">
        <v>14.5</v>
      </c>
      <c r="C11" s="6">
        <f t="shared" si="0"/>
        <v>38.157894736842103</v>
      </c>
      <c r="D11" s="4">
        <v>2</v>
      </c>
      <c r="E11" s="6">
        <f t="shared" si="1"/>
        <v>6.0606060606060606</v>
      </c>
      <c r="F11" s="6">
        <f t="shared" si="2"/>
        <v>22.109250398724082</v>
      </c>
      <c r="G11" s="4">
        <v>1</v>
      </c>
      <c r="J11" s="1" t="s">
        <v>20</v>
      </c>
    </row>
    <row r="12" spans="1:10" x14ac:dyDescent="0.25">
      <c r="A12" s="3" t="s">
        <v>21</v>
      </c>
      <c r="B12" s="4">
        <v>6</v>
      </c>
      <c r="C12" s="6">
        <f t="shared" si="0"/>
        <v>15.789473684210526</v>
      </c>
      <c r="D12" s="4"/>
      <c r="E12" s="6">
        <f t="shared" si="1"/>
        <v>0</v>
      </c>
      <c r="F12" s="6">
        <f t="shared" si="2"/>
        <v>7.8947368421052628</v>
      </c>
      <c r="G12" s="4">
        <v>1</v>
      </c>
      <c r="J12" s="1" t="s">
        <v>22</v>
      </c>
    </row>
    <row r="13" spans="1:10" x14ac:dyDescent="0.25">
      <c r="A13" s="3" t="s">
        <v>23</v>
      </c>
      <c r="B13" s="4">
        <v>22</v>
      </c>
      <c r="C13" s="6">
        <f t="shared" si="0"/>
        <v>57.89473684210526</v>
      </c>
      <c r="D13" s="4">
        <v>3.5</v>
      </c>
      <c r="E13" s="6">
        <f t="shared" si="1"/>
        <v>10.606060606060606</v>
      </c>
      <c r="F13" s="6">
        <f t="shared" si="2"/>
        <v>34.250398724082935</v>
      </c>
      <c r="G13" s="4">
        <v>1</v>
      </c>
      <c r="J13" s="1" t="s">
        <v>24</v>
      </c>
    </row>
    <row r="14" spans="1:10" x14ac:dyDescent="0.25">
      <c r="A14" s="3" t="s">
        <v>25</v>
      </c>
      <c r="B14" s="4">
        <v>17</v>
      </c>
      <c r="C14" s="6">
        <f t="shared" si="0"/>
        <v>44.736842105263158</v>
      </c>
      <c r="D14" s="4">
        <v>0</v>
      </c>
      <c r="E14" s="6">
        <f t="shared" si="1"/>
        <v>0</v>
      </c>
      <c r="F14" s="6">
        <f t="shared" si="2"/>
        <v>22.368421052631579</v>
      </c>
      <c r="G14" s="4">
        <v>1</v>
      </c>
      <c r="J14" s="1" t="s">
        <v>26</v>
      </c>
    </row>
    <row r="15" spans="1:10" x14ac:dyDescent="0.25">
      <c r="A15" s="3" t="s">
        <v>27</v>
      </c>
      <c r="B15" s="4">
        <v>31</v>
      </c>
      <c r="C15" s="6">
        <f t="shared" si="0"/>
        <v>81.578947368421055</v>
      </c>
      <c r="D15" s="4">
        <v>26.5</v>
      </c>
      <c r="E15" s="6">
        <f t="shared" si="1"/>
        <v>80.303030303030297</v>
      </c>
      <c r="F15" s="6">
        <f t="shared" si="2"/>
        <v>80.940988835725676</v>
      </c>
      <c r="G15" s="4">
        <v>4</v>
      </c>
      <c r="J15" s="1" t="s">
        <v>28</v>
      </c>
    </row>
    <row r="16" spans="1:10" x14ac:dyDescent="0.25">
      <c r="A16" s="3" t="s">
        <v>29</v>
      </c>
      <c r="B16" s="4">
        <v>27.5</v>
      </c>
      <c r="C16" s="6">
        <f t="shared" si="0"/>
        <v>72.368421052631575</v>
      </c>
      <c r="D16" s="4">
        <v>6.5</v>
      </c>
      <c r="E16" s="6">
        <f t="shared" si="1"/>
        <v>19.696969696969695</v>
      </c>
      <c r="F16" s="6">
        <f t="shared" si="2"/>
        <v>46.032695374800639</v>
      </c>
      <c r="G16" s="4">
        <v>2</v>
      </c>
      <c r="J16" s="1" t="s">
        <v>30</v>
      </c>
    </row>
    <row r="17" spans="1:10" x14ac:dyDescent="0.25">
      <c r="A17" s="3" t="s">
        <v>31</v>
      </c>
      <c r="B17" s="4">
        <v>15</v>
      </c>
      <c r="C17" s="6">
        <f t="shared" si="0"/>
        <v>39.473684210526315</v>
      </c>
      <c r="D17" s="4">
        <v>9</v>
      </c>
      <c r="E17" s="6">
        <f t="shared" si="1"/>
        <v>27.272727272727273</v>
      </c>
      <c r="F17" s="6">
        <f t="shared" si="2"/>
        <v>33.373205741626791</v>
      </c>
      <c r="G17" s="4">
        <v>1</v>
      </c>
      <c r="J17" s="1" t="s">
        <v>32</v>
      </c>
    </row>
    <row r="18" spans="1:10" x14ac:dyDescent="0.25">
      <c r="A18" s="3" t="s">
        <v>33</v>
      </c>
      <c r="B18" s="4">
        <v>33.5</v>
      </c>
      <c r="C18" s="6">
        <f t="shared" si="0"/>
        <v>88.15789473684211</v>
      </c>
      <c r="D18" s="4">
        <v>22</v>
      </c>
      <c r="E18" s="6">
        <f t="shared" si="1"/>
        <v>66.666666666666671</v>
      </c>
      <c r="F18" s="6">
        <f t="shared" si="2"/>
        <v>77.412280701754383</v>
      </c>
      <c r="G18" s="4">
        <v>4</v>
      </c>
      <c r="J18" s="1" t="s">
        <v>34</v>
      </c>
    </row>
    <row r="19" spans="1:10" x14ac:dyDescent="0.25">
      <c r="A19" s="3" t="s">
        <v>35</v>
      </c>
      <c r="B19" s="4">
        <v>20</v>
      </c>
      <c r="C19" s="6">
        <f t="shared" si="0"/>
        <v>52.631578947368418</v>
      </c>
      <c r="D19" s="4">
        <v>14</v>
      </c>
      <c r="E19" s="6">
        <f t="shared" si="1"/>
        <v>42.424242424242422</v>
      </c>
      <c r="F19" s="6">
        <f t="shared" si="2"/>
        <v>47.527910685805423</v>
      </c>
      <c r="G19" s="4">
        <v>2</v>
      </c>
      <c r="J19" s="1" t="s">
        <v>36</v>
      </c>
    </row>
    <row r="20" spans="1:10" x14ac:dyDescent="0.25">
      <c r="A20" s="3" t="s">
        <v>37</v>
      </c>
      <c r="B20" s="4">
        <v>17.5</v>
      </c>
      <c r="C20" s="6">
        <f t="shared" si="0"/>
        <v>46.05263157894737</v>
      </c>
      <c r="D20" s="4">
        <v>2</v>
      </c>
      <c r="E20" s="6">
        <f t="shared" si="1"/>
        <v>6.0606060606060606</v>
      </c>
      <c r="F20" s="6">
        <f t="shared" si="2"/>
        <v>26.056618819776716</v>
      </c>
      <c r="G20" s="4">
        <v>1</v>
      </c>
      <c r="J20" s="1" t="s">
        <v>38</v>
      </c>
    </row>
    <row r="21" spans="1:10" x14ac:dyDescent="0.25">
      <c r="A21" s="3" t="s">
        <v>39</v>
      </c>
      <c r="B21" s="4">
        <v>31</v>
      </c>
      <c r="C21" s="6">
        <f t="shared" si="0"/>
        <v>81.578947368421055</v>
      </c>
      <c r="D21" s="4">
        <v>16</v>
      </c>
      <c r="E21" s="6">
        <f t="shared" si="1"/>
        <v>48.484848484848484</v>
      </c>
      <c r="F21" s="6">
        <f t="shared" si="2"/>
        <v>65.03189792663477</v>
      </c>
      <c r="G21" s="4">
        <v>3</v>
      </c>
      <c r="J21" s="1" t="s">
        <v>40</v>
      </c>
    </row>
    <row r="22" spans="1:10" x14ac:dyDescent="0.25">
      <c r="A22" s="3" t="s">
        <v>41</v>
      </c>
      <c r="B22" s="4">
        <v>22.5</v>
      </c>
      <c r="C22" s="6">
        <f t="shared" si="0"/>
        <v>59.210526315789473</v>
      </c>
      <c r="D22" s="4">
        <v>21</v>
      </c>
      <c r="E22" s="6">
        <f t="shared" si="1"/>
        <v>63.636363636363633</v>
      </c>
      <c r="F22" s="6">
        <f t="shared" si="2"/>
        <v>61.423444976076553</v>
      </c>
      <c r="G22" s="4">
        <v>3</v>
      </c>
      <c r="J22" s="1" t="s">
        <v>42</v>
      </c>
    </row>
    <row r="23" spans="1:10" x14ac:dyDescent="0.25">
      <c r="A23" s="3" t="s">
        <v>43</v>
      </c>
      <c r="B23" s="4">
        <v>19</v>
      </c>
      <c r="C23" s="6">
        <f t="shared" si="0"/>
        <v>50</v>
      </c>
      <c r="D23" s="4">
        <v>11.5</v>
      </c>
      <c r="E23" s="6">
        <f t="shared" si="1"/>
        <v>34.848484848484851</v>
      </c>
      <c r="F23" s="6">
        <f t="shared" si="2"/>
        <v>42.424242424242422</v>
      </c>
      <c r="G23" s="4">
        <v>2</v>
      </c>
      <c r="J23" s="1" t="s">
        <v>44</v>
      </c>
    </row>
    <row r="24" spans="1:10" x14ac:dyDescent="0.25">
      <c r="A24" s="3" t="s">
        <v>45</v>
      </c>
      <c r="B24" s="4">
        <v>6</v>
      </c>
      <c r="C24" s="6">
        <f t="shared" si="0"/>
        <v>15.789473684210526</v>
      </c>
      <c r="D24" s="4">
        <v>7</v>
      </c>
      <c r="E24" s="6">
        <f t="shared" si="1"/>
        <v>21.212121212121211</v>
      </c>
      <c r="F24" s="6">
        <f t="shared" si="2"/>
        <v>18.500797448165869</v>
      </c>
      <c r="G24" s="4">
        <v>1</v>
      </c>
      <c r="J24" s="1" t="s">
        <v>46</v>
      </c>
    </row>
    <row r="25" spans="1:10" x14ac:dyDescent="0.25">
      <c r="A25" s="3" t="s">
        <v>47</v>
      </c>
      <c r="B25" s="4">
        <v>13</v>
      </c>
      <c r="C25" s="6">
        <f t="shared" si="0"/>
        <v>34.210526315789473</v>
      </c>
      <c r="D25" s="4">
        <v>0</v>
      </c>
      <c r="E25" s="6">
        <f t="shared" si="1"/>
        <v>0</v>
      </c>
      <c r="F25" s="6">
        <f t="shared" si="2"/>
        <v>17.105263157894736</v>
      </c>
      <c r="G25" s="4">
        <v>1</v>
      </c>
      <c r="J25" s="1" t="s">
        <v>48</v>
      </c>
    </row>
    <row r="26" spans="1:10" x14ac:dyDescent="0.25">
      <c r="A26" s="3" t="s">
        <v>49</v>
      </c>
      <c r="B26" s="4">
        <v>11</v>
      </c>
      <c r="C26" s="6">
        <f t="shared" si="0"/>
        <v>28.94736842105263</v>
      </c>
      <c r="D26" s="4">
        <v>5</v>
      </c>
      <c r="E26" s="6">
        <f t="shared" si="1"/>
        <v>15.151515151515152</v>
      </c>
      <c r="F26" s="6">
        <f t="shared" si="2"/>
        <v>22.049441786283893</v>
      </c>
      <c r="G26" s="4">
        <v>1</v>
      </c>
      <c r="J26" s="1" t="s">
        <v>50</v>
      </c>
    </row>
    <row r="27" spans="1:10" x14ac:dyDescent="0.25">
      <c r="A27" s="3" t="s">
        <v>51</v>
      </c>
      <c r="B27" s="4">
        <v>18</v>
      </c>
      <c r="C27" s="6">
        <f t="shared" si="0"/>
        <v>47.368421052631582</v>
      </c>
      <c r="D27" s="4">
        <v>1</v>
      </c>
      <c r="E27" s="6">
        <f t="shared" si="1"/>
        <v>3.0303030303030303</v>
      </c>
      <c r="F27" s="6">
        <f t="shared" si="2"/>
        <v>25.199362041467307</v>
      </c>
      <c r="G27" s="4">
        <v>1</v>
      </c>
      <c r="J27" s="1" t="s">
        <v>52</v>
      </c>
    </row>
    <row r="28" spans="1:10" x14ac:dyDescent="0.25">
      <c r="A28" s="3" t="s">
        <v>53</v>
      </c>
      <c r="B28" s="4">
        <v>21</v>
      </c>
      <c r="C28" s="6">
        <f t="shared" si="0"/>
        <v>55.263157894736842</v>
      </c>
      <c r="D28" s="4">
        <v>5</v>
      </c>
      <c r="E28" s="6">
        <f t="shared" si="1"/>
        <v>15.151515151515152</v>
      </c>
      <c r="F28" s="6">
        <f t="shared" si="2"/>
        <v>35.207336523125996</v>
      </c>
      <c r="G28" s="4">
        <v>1</v>
      </c>
      <c r="J28" s="1" t="s">
        <v>54</v>
      </c>
    </row>
    <row r="29" spans="1:10" x14ac:dyDescent="0.25">
      <c r="A29" s="3" t="s">
        <v>55</v>
      </c>
      <c r="B29" s="4">
        <v>32</v>
      </c>
      <c r="C29" s="6">
        <f t="shared" si="0"/>
        <v>84.21052631578948</v>
      </c>
      <c r="D29" s="4">
        <v>26.5</v>
      </c>
      <c r="E29" s="6">
        <f t="shared" si="1"/>
        <v>80.303030303030297</v>
      </c>
      <c r="F29" s="6">
        <f t="shared" si="2"/>
        <v>82.256778309409896</v>
      </c>
      <c r="G29" s="4">
        <v>4</v>
      </c>
      <c r="J29" s="1" t="s">
        <v>56</v>
      </c>
    </row>
    <row r="30" spans="1:10" x14ac:dyDescent="0.25">
      <c r="A30" s="3" t="s">
        <v>57</v>
      </c>
      <c r="B30" s="4">
        <v>18</v>
      </c>
      <c r="C30" s="6">
        <f t="shared" si="0"/>
        <v>47.368421052631582</v>
      </c>
      <c r="D30" s="4">
        <v>8.5</v>
      </c>
      <c r="E30" s="6">
        <f t="shared" si="1"/>
        <v>25.757575757575758</v>
      </c>
      <c r="F30" s="6">
        <f t="shared" si="2"/>
        <v>36.56299840510367</v>
      </c>
      <c r="G30" s="4">
        <v>1</v>
      </c>
      <c r="J30" s="1" t="s">
        <v>58</v>
      </c>
    </row>
    <row r="31" spans="1:10" x14ac:dyDescent="0.25">
      <c r="A31" s="3" t="s">
        <v>59</v>
      </c>
      <c r="B31" s="4">
        <v>28</v>
      </c>
      <c r="C31" s="6">
        <f t="shared" si="0"/>
        <v>73.684210526315795</v>
      </c>
      <c r="D31" s="4">
        <v>21.5</v>
      </c>
      <c r="E31" s="6">
        <f t="shared" si="1"/>
        <v>65.151515151515156</v>
      </c>
      <c r="F31" s="6">
        <f t="shared" si="2"/>
        <v>69.417862838915482</v>
      </c>
      <c r="G31" s="4">
        <v>4</v>
      </c>
      <c r="J31" s="1" t="s">
        <v>60</v>
      </c>
    </row>
    <row r="32" spans="1:10" x14ac:dyDescent="0.25">
      <c r="A32" s="3" t="s">
        <v>61</v>
      </c>
      <c r="B32" s="4">
        <v>11</v>
      </c>
      <c r="C32" s="6">
        <f t="shared" si="0"/>
        <v>28.94736842105263</v>
      </c>
      <c r="D32" s="4"/>
      <c r="E32" s="6">
        <f t="shared" si="1"/>
        <v>0</v>
      </c>
      <c r="F32" s="6">
        <f t="shared" si="2"/>
        <v>14.473684210526315</v>
      </c>
      <c r="G32" s="4">
        <v>1</v>
      </c>
      <c r="J32" s="1" t="s">
        <v>62</v>
      </c>
    </row>
    <row r="33" spans="1:10" x14ac:dyDescent="0.25">
      <c r="A33" s="3" t="s">
        <v>63</v>
      </c>
      <c r="B33" s="4">
        <v>12</v>
      </c>
      <c r="C33" s="6">
        <f t="shared" si="0"/>
        <v>31.578947368421051</v>
      </c>
      <c r="D33" s="4">
        <v>16</v>
      </c>
      <c r="E33" s="6">
        <f t="shared" si="1"/>
        <v>48.484848484848484</v>
      </c>
      <c r="F33" s="6">
        <f t="shared" si="2"/>
        <v>40.03189792663477</v>
      </c>
      <c r="G33" s="4">
        <v>2</v>
      </c>
      <c r="J33" s="1" t="s">
        <v>64</v>
      </c>
    </row>
    <row r="34" spans="1:10" x14ac:dyDescent="0.25">
      <c r="A34" s="3" t="s">
        <v>65</v>
      </c>
      <c r="B34" s="4">
        <v>31.5</v>
      </c>
      <c r="C34" s="6">
        <f t="shared" si="0"/>
        <v>82.89473684210526</v>
      </c>
      <c r="D34" s="4">
        <v>8</v>
      </c>
      <c r="E34" s="6">
        <f t="shared" si="1"/>
        <v>24.242424242424242</v>
      </c>
      <c r="F34" s="6">
        <f t="shared" si="2"/>
        <v>53.568580542264755</v>
      </c>
      <c r="G34" s="4">
        <v>2</v>
      </c>
      <c r="J34" s="1" t="s">
        <v>66</v>
      </c>
    </row>
    <row r="35" spans="1:10" x14ac:dyDescent="0.25">
      <c r="A35" s="3" t="s">
        <v>67</v>
      </c>
      <c r="B35" s="4">
        <v>23</v>
      </c>
      <c r="C35" s="6">
        <f t="shared" si="0"/>
        <v>60.526315789473685</v>
      </c>
      <c r="D35" s="4">
        <v>13</v>
      </c>
      <c r="E35" s="6">
        <f t="shared" si="1"/>
        <v>39.393939393939391</v>
      </c>
      <c r="F35" s="6">
        <f t="shared" si="2"/>
        <v>49.960127591706538</v>
      </c>
      <c r="G35" s="4">
        <v>2</v>
      </c>
      <c r="J35" s="1" t="s">
        <v>68</v>
      </c>
    </row>
    <row r="36" spans="1:10" x14ac:dyDescent="0.25">
      <c r="A36" s="3" t="s">
        <v>69</v>
      </c>
      <c r="B36" s="4">
        <v>28.5</v>
      </c>
      <c r="C36" s="6">
        <f t="shared" si="0"/>
        <v>75</v>
      </c>
      <c r="D36" s="4">
        <v>23</v>
      </c>
      <c r="E36" s="6">
        <f t="shared" si="1"/>
        <v>69.696969696969703</v>
      </c>
      <c r="F36" s="6">
        <f t="shared" si="2"/>
        <v>72.348484848484844</v>
      </c>
      <c r="G36" s="4">
        <v>4</v>
      </c>
      <c r="J36" s="1" t="s">
        <v>70</v>
      </c>
    </row>
    <row r="37" spans="1:10" x14ac:dyDescent="0.25">
      <c r="A37" s="3" t="s">
        <v>71</v>
      </c>
      <c r="B37" s="4">
        <v>13</v>
      </c>
      <c r="C37" s="6">
        <f t="shared" si="0"/>
        <v>34.210526315789473</v>
      </c>
      <c r="D37" s="4">
        <v>12.5</v>
      </c>
      <c r="E37" s="6">
        <f t="shared" si="1"/>
        <v>37.878787878787875</v>
      </c>
      <c r="F37" s="6">
        <f t="shared" si="2"/>
        <v>36.044657097288678</v>
      </c>
      <c r="G37" s="4">
        <v>1</v>
      </c>
      <c r="J37" s="1" t="s">
        <v>72</v>
      </c>
    </row>
    <row r="38" spans="1:10" x14ac:dyDescent="0.25">
      <c r="A38" s="3" t="s">
        <v>73</v>
      </c>
      <c r="B38" s="4">
        <v>20.5</v>
      </c>
      <c r="C38" s="6">
        <f t="shared" si="0"/>
        <v>53.94736842105263</v>
      </c>
      <c r="D38" s="4">
        <v>12</v>
      </c>
      <c r="E38" s="6">
        <f t="shared" si="1"/>
        <v>36.363636363636367</v>
      </c>
      <c r="F38" s="6">
        <f t="shared" si="2"/>
        <v>45.155502392344502</v>
      </c>
      <c r="G38" s="4">
        <v>2</v>
      </c>
      <c r="J38" s="1" t="s">
        <v>74</v>
      </c>
    </row>
    <row r="39" spans="1:10" x14ac:dyDescent="0.25">
      <c r="A39" s="4" t="s">
        <v>81</v>
      </c>
      <c r="B39" s="4">
        <v>16.5</v>
      </c>
      <c r="C39" s="6">
        <f t="shared" si="0"/>
        <v>43.421052631578945</v>
      </c>
      <c r="D39" s="4">
        <v>25.5</v>
      </c>
      <c r="E39" s="6">
        <f t="shared" si="1"/>
        <v>77.272727272727266</v>
      </c>
      <c r="F39" s="6">
        <f t="shared" si="2"/>
        <v>60.346889952153106</v>
      </c>
      <c r="G39" s="4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GT_AGMNE006_EA; Tár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jgall</cp:lastModifiedBy>
  <dcterms:created xsi:type="dcterms:W3CDTF">2016-12-09T17:11:31Z</dcterms:created>
  <dcterms:modified xsi:type="dcterms:W3CDTF">2017-01-03T10:27:23Z</dcterms:modified>
</cp:coreProperties>
</file>