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urzus kód INCKP11E; Tárgynév 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<sst xmlns="http://schemas.openxmlformats.org/spreadsheetml/2006/main" count="91" uniqueCount="91">
  <si>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Neptun kód</t>
  </si>
  <si>
    <t>1. rész (max=23 pont)</t>
  </si>
  <si>
    <t>1. rész (%)</t>
  </si>
  <si>
    <t>2. rész (max=26 pont)</t>
  </si>
  <si>
    <t>2. rész (%)</t>
  </si>
  <si>
    <t>teljes (%)</t>
  </si>
  <si>
    <t>jegy</t>
  </si>
  <si>
    <t>ED64KD</t>
  </si>
  <si>
    <t>705341501</t>
  </si>
  <si>
    <t>EJ1ZZU</t>
  </si>
  <si>
    <t>705341624</t>
  </si>
  <si>
    <t>SVNRMF</t>
  </si>
  <si>
    <t>705341723</t>
  </si>
  <si>
    <t>UY0N5H</t>
  </si>
  <si>
    <t>429053724</t>
  </si>
  <si>
    <t>B0XRNU</t>
  </si>
  <si>
    <t>705342047</t>
  </si>
  <si>
    <t>FE7TSU</t>
  </si>
  <si>
    <t>705342107</t>
  </si>
  <si>
    <t>NMVGI7</t>
  </si>
  <si>
    <t>705342152</t>
  </si>
  <si>
    <t>AF163M</t>
  </si>
  <si>
    <t>705342193</t>
  </si>
  <si>
    <t>PBRDYJ</t>
  </si>
  <si>
    <t>705342863</t>
  </si>
  <si>
    <t>E500B8</t>
  </si>
  <si>
    <t>561115410</t>
  </si>
  <si>
    <t>TC2RG3</t>
  </si>
  <si>
    <t>561115994</t>
  </si>
  <si>
    <t>WD9SML</t>
  </si>
  <si>
    <t>705343933</t>
  </si>
  <si>
    <t>AWFX4M</t>
  </si>
  <si>
    <t>561116519</t>
  </si>
  <si>
    <t>L51TT1</t>
  </si>
  <si>
    <t>705344021</t>
  </si>
  <si>
    <t>E9AMXL</t>
  </si>
  <si>
    <t>561117641</t>
  </si>
  <si>
    <t>VEM613</t>
  </si>
  <si>
    <t>429048561</t>
  </si>
  <si>
    <t>BDFV7J</t>
  </si>
  <si>
    <t>705344825</t>
  </si>
  <si>
    <t>WCI1M8</t>
  </si>
  <si>
    <t>705344837</t>
  </si>
  <si>
    <t>G9LFG7</t>
  </si>
  <si>
    <t>705344908</t>
  </si>
  <si>
    <t>BBIQD5</t>
  </si>
  <si>
    <t>267698934</t>
  </si>
  <si>
    <t>KCA55A</t>
  </si>
  <si>
    <t>561106418</t>
  </si>
  <si>
    <t>KWL0C9</t>
  </si>
  <si>
    <t>705343158</t>
  </si>
  <si>
    <t>BFSG41</t>
  </si>
  <si>
    <t>429049428</t>
  </si>
  <si>
    <t>A9XEV2</t>
  </si>
  <si>
    <t>705344325</t>
  </si>
  <si>
    <t>ET4O1J</t>
  </si>
  <si>
    <t>705343359</t>
  </si>
  <si>
    <t>UYSIT7</t>
  </si>
  <si>
    <t>705344550</t>
  </si>
  <si>
    <t>A66BL2</t>
  </si>
  <si>
    <t>705344574</t>
  </si>
  <si>
    <t>VWVZYA</t>
  </si>
  <si>
    <t>705344595</t>
  </si>
  <si>
    <t>HIV35S</t>
  </si>
  <si>
    <t>267725526</t>
  </si>
  <si>
    <t>EZ00TO</t>
  </si>
  <si>
    <t>705345217</t>
  </si>
  <si>
    <t>H64DXK</t>
  </si>
  <si>
    <t>800321691</t>
  </si>
  <si>
    <t>HYH6Q5</t>
  </si>
  <si>
    <t>705345262</t>
  </si>
  <si>
    <t>NXZ4GT</t>
  </si>
  <si>
    <t>705345294</t>
  </si>
  <si>
    <t>DCCX5H</t>
  </si>
  <si>
    <t>705345537</t>
  </si>
  <si>
    <t>HSF2D5</t>
  </si>
  <si>
    <t>429003436</t>
  </si>
  <si>
    <t>D4SPCP</t>
  </si>
  <si>
    <t>705345596</t>
  </si>
  <si>
    <t>X7ISA9</t>
  </si>
  <si>
    <t>561118794</t>
  </si>
  <si>
    <t>PTZ2F9</t>
  </si>
  <si>
    <t>705343548</t>
  </si>
  <si>
    <t>K3RELU</t>
  </si>
  <si>
    <t>705343686</t>
  </si>
  <si>
    <t>EFAOVA</t>
  </si>
  <si>
    <t>705343747</t>
  </si>
  <si>
    <t>BQVTR0</t>
  </si>
  <si>
    <t>705344653</t>
  </si>
  <si>
    <t>MMUECI</t>
  </si>
  <si>
    <t>334564104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</si>
</sst>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;[RED]0.00"/>
    <numFmt numFmtId="167" formatCode="0;[RED]\-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 applyProtection="1">
      <alignment wrapText="1"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0" xfId="0" applyFont="1" applyFill="1" applyAlignment="1" applyProtection="1">
      <alignment/>
      <protection locked="0"/>
    </xf>
    <xf numFmtId="165" fontId="0" fillId="3" borderId="1" xfId="0" applyNumberFormat="1" applyFon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167" fontId="0" fillId="4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21">
      <selection activeCell="G47" sqref="G47"/>
    </sheetView>
  </sheetViews>
  <sheetFormatPr defaultColWidth="9.140625" defaultRowHeight="15"/>
  <cols>
    <col min="1" max="1" width="12.00390625" style="0" customWidth="1"/>
    <col min="2" max="2" width="15.8515625" style="0" customWidth="1"/>
    <col min="3" max="3" width="15.7109375" style="0" customWidth="1"/>
    <col min="4" max="4" width="18.00390625" style="0" customWidth="1"/>
    <col min="5" max="5" width="21.00390625" style="0" customWidth="1"/>
    <col min="6" max="6" width="23.00390625" style="0" customWidth="1"/>
    <col min="7" max="7" width="15.00390625" style="0" customWidth="1"/>
    <col min="8" max="15" width="8.7109375" style="0" customWidth="1"/>
    <col min="16" max="16" width="0" style="0" hidden="1" customWidth="1"/>
    <col min="17" max="16384" width="8.7109375" style="0" customWidth="1"/>
  </cols>
  <sheetData>
    <row r="1" spans="1:16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P1" s="3"/>
    </row>
    <row r="2" spans="1:16" ht="13.5">
      <c r="A2" s="4" t="s">
        <v>7</v>
      </c>
      <c r="B2" s="5">
        <v>17</v>
      </c>
      <c r="C2" s="5">
        <f aca="true" t="shared" si="0" ref="C2:C43">100*B2/23</f>
        <v>73.9130434782609</v>
      </c>
      <c r="D2" s="5">
        <v>17</v>
      </c>
      <c r="E2" s="5">
        <f aca="true" t="shared" si="1" ref="E2:E43">100*D2/26</f>
        <v>65.38461538461539</v>
      </c>
      <c r="F2" s="5">
        <f aca="true" t="shared" si="2" ref="F2:F43">(C2+E2)/2</f>
        <v>69.64882943143814</v>
      </c>
      <c r="G2" s="6">
        <v>4</v>
      </c>
      <c r="P2" s="3" t="s">
        <v>8</v>
      </c>
    </row>
    <row r="3" spans="1:16" ht="13.5">
      <c r="A3" s="4" t="s">
        <v>9</v>
      </c>
      <c r="B3" s="5">
        <v>12.5</v>
      </c>
      <c r="C3" s="5">
        <f t="shared" si="0"/>
        <v>54.3478260869565</v>
      </c>
      <c r="D3" s="5">
        <v>18</v>
      </c>
      <c r="E3" s="5">
        <f t="shared" si="1"/>
        <v>69.23076923076923</v>
      </c>
      <c r="F3" s="5">
        <f t="shared" si="2"/>
        <v>61.789297658862864</v>
      </c>
      <c r="G3" s="6">
        <v>3</v>
      </c>
      <c r="P3" s="3" t="s">
        <v>10</v>
      </c>
    </row>
    <row r="4" spans="1:16" ht="13.5">
      <c r="A4" s="4" t="s">
        <v>11</v>
      </c>
      <c r="B4" s="5">
        <v>14.5</v>
      </c>
      <c r="C4" s="5">
        <f t="shared" si="0"/>
        <v>63.0434782608696</v>
      </c>
      <c r="D4" s="5">
        <v>17.5</v>
      </c>
      <c r="E4" s="5">
        <f t="shared" si="1"/>
        <v>67.3076923076923</v>
      </c>
      <c r="F4" s="5">
        <f t="shared" si="2"/>
        <v>65.17558528428096</v>
      </c>
      <c r="G4" s="6">
        <v>2</v>
      </c>
      <c r="P4" s="3" t="s">
        <v>12</v>
      </c>
    </row>
    <row r="5" spans="1:16" ht="13.5">
      <c r="A5" s="4" t="s">
        <v>13</v>
      </c>
      <c r="B5" s="5">
        <v>12</v>
      </c>
      <c r="C5" s="5">
        <f t="shared" si="0"/>
        <v>52.1739130434783</v>
      </c>
      <c r="D5" s="5">
        <v>6</v>
      </c>
      <c r="E5" s="5">
        <f t="shared" si="1"/>
        <v>23.076923076923077</v>
      </c>
      <c r="F5" s="5">
        <f t="shared" si="2"/>
        <v>37.62541806020069</v>
      </c>
      <c r="G5" s="6">
        <v>1</v>
      </c>
      <c r="P5" s="3" t="s">
        <v>14</v>
      </c>
    </row>
    <row r="6" spans="1:16" ht="13.5">
      <c r="A6" s="4" t="s">
        <v>15</v>
      </c>
      <c r="B6" s="5">
        <v>8.5</v>
      </c>
      <c r="C6" s="5">
        <f t="shared" si="0"/>
        <v>36.9565217391304</v>
      </c>
      <c r="D6" s="5">
        <v>0</v>
      </c>
      <c r="E6" s="5">
        <f t="shared" si="1"/>
        <v>0</v>
      </c>
      <c r="F6" s="5">
        <f t="shared" si="2"/>
        <v>18.4782608695652</v>
      </c>
      <c r="G6" s="6">
        <v>1</v>
      </c>
      <c r="P6" s="3" t="s">
        <v>16</v>
      </c>
    </row>
    <row r="7" spans="1:16" ht="13.5">
      <c r="A7" s="4" t="s">
        <v>17</v>
      </c>
      <c r="B7" s="5">
        <v>15.5</v>
      </c>
      <c r="C7" s="5">
        <f t="shared" si="0"/>
        <v>67.3913043478261</v>
      </c>
      <c r="D7" s="5">
        <v>13.5</v>
      </c>
      <c r="E7" s="5">
        <f t="shared" si="1"/>
        <v>51.9230769230769</v>
      </c>
      <c r="F7" s="5">
        <f t="shared" si="2"/>
        <v>59.6571906354515</v>
      </c>
      <c r="G7" s="6">
        <v>3</v>
      </c>
      <c r="P7" s="3" t="s">
        <v>18</v>
      </c>
    </row>
    <row r="8" spans="1:16" ht="13.5">
      <c r="A8" s="4" t="s">
        <v>19</v>
      </c>
      <c r="B8" s="5">
        <v>15.5</v>
      </c>
      <c r="C8" s="5">
        <f t="shared" si="0"/>
        <v>67.3913043478261</v>
      </c>
      <c r="D8" s="5">
        <v>19</v>
      </c>
      <c r="E8" s="5">
        <f t="shared" si="1"/>
        <v>73.07692307692308</v>
      </c>
      <c r="F8" s="5">
        <f t="shared" si="2"/>
        <v>70.23411371237458</v>
      </c>
      <c r="G8" s="6">
        <v>4</v>
      </c>
      <c r="P8" s="3" t="s">
        <v>20</v>
      </c>
    </row>
    <row r="9" spans="1:16" ht="13.5">
      <c r="A9" s="4" t="s">
        <v>21</v>
      </c>
      <c r="B9" s="5">
        <v>19.5</v>
      </c>
      <c r="C9" s="5">
        <f t="shared" si="0"/>
        <v>84.7826086956522</v>
      </c>
      <c r="D9" s="5">
        <v>15.5</v>
      </c>
      <c r="E9" s="5">
        <f t="shared" si="1"/>
        <v>59.61538461538461</v>
      </c>
      <c r="F9" s="5">
        <f t="shared" si="2"/>
        <v>72.19899665551841</v>
      </c>
      <c r="G9" s="6">
        <v>4</v>
      </c>
      <c r="P9" s="3" t="s">
        <v>22</v>
      </c>
    </row>
    <row r="10" spans="1:16" ht="13.5">
      <c r="A10" s="4" t="s">
        <v>23</v>
      </c>
      <c r="B10" s="5">
        <v>14.5</v>
      </c>
      <c r="C10" s="5">
        <f t="shared" si="0"/>
        <v>63.0434782608696</v>
      </c>
      <c r="D10" s="5">
        <v>22.5</v>
      </c>
      <c r="E10" s="5">
        <f t="shared" si="1"/>
        <v>86.5384615384615</v>
      </c>
      <c r="F10" s="5">
        <f t="shared" si="2"/>
        <v>74.7909698996656</v>
      </c>
      <c r="G10" s="6">
        <v>4</v>
      </c>
      <c r="P10" s="3" t="s">
        <v>24</v>
      </c>
    </row>
    <row r="11" spans="1:16" ht="13.5">
      <c r="A11" s="4" t="s">
        <v>25</v>
      </c>
      <c r="B11" s="5">
        <v>19</v>
      </c>
      <c r="C11" s="5">
        <f t="shared" si="0"/>
        <v>82.6086956521739</v>
      </c>
      <c r="D11" s="5">
        <v>14</v>
      </c>
      <c r="E11" s="5">
        <f t="shared" si="1"/>
        <v>53.84615384615385</v>
      </c>
      <c r="F11" s="5">
        <f t="shared" si="2"/>
        <v>68.22742474916387</v>
      </c>
      <c r="G11" s="6">
        <v>3</v>
      </c>
      <c r="P11" s="3" t="s">
        <v>26</v>
      </c>
    </row>
    <row r="12" spans="1:16" ht="13.5">
      <c r="A12" s="4" t="s">
        <v>27</v>
      </c>
      <c r="B12" s="5">
        <v>14.5</v>
      </c>
      <c r="C12" s="5">
        <f t="shared" si="0"/>
        <v>63.0434782608696</v>
      </c>
      <c r="D12" s="5">
        <v>14.5</v>
      </c>
      <c r="E12" s="5">
        <f t="shared" si="1"/>
        <v>55.76923076923077</v>
      </c>
      <c r="F12" s="5">
        <f t="shared" si="2"/>
        <v>59.40635451505018</v>
      </c>
      <c r="G12" s="6">
        <v>3</v>
      </c>
      <c r="P12" s="3" t="s">
        <v>28</v>
      </c>
    </row>
    <row r="13" spans="1:16" ht="13.5">
      <c r="A13" s="4" t="s">
        <v>29</v>
      </c>
      <c r="B13" s="5">
        <v>14.5</v>
      </c>
      <c r="C13" s="5">
        <f t="shared" si="0"/>
        <v>63.0434782608696</v>
      </c>
      <c r="D13" s="5">
        <v>20.5</v>
      </c>
      <c r="E13" s="5">
        <f t="shared" si="1"/>
        <v>78.84615384615384</v>
      </c>
      <c r="F13" s="5">
        <f t="shared" si="2"/>
        <v>70.94481605351172</v>
      </c>
      <c r="G13" s="6">
        <v>3</v>
      </c>
      <c r="P13" s="3" t="s">
        <v>30</v>
      </c>
    </row>
    <row r="14" spans="1:16" ht="13.5">
      <c r="A14" s="4" t="s">
        <v>31</v>
      </c>
      <c r="B14" s="5">
        <v>13.5</v>
      </c>
      <c r="C14" s="5">
        <f t="shared" si="0"/>
        <v>58.695652173913</v>
      </c>
      <c r="D14" s="5">
        <v>17</v>
      </c>
      <c r="E14" s="5">
        <f t="shared" si="1"/>
        <v>65.3846153846154</v>
      </c>
      <c r="F14" s="5">
        <f t="shared" si="2"/>
        <v>62.0401337792642</v>
      </c>
      <c r="G14" s="6">
        <v>3</v>
      </c>
      <c r="P14" s="3" t="s">
        <v>32</v>
      </c>
    </row>
    <row r="15" spans="1:16" ht="13.5">
      <c r="A15" s="4" t="s">
        <v>33</v>
      </c>
      <c r="B15" s="5">
        <v>16</v>
      </c>
      <c r="C15" s="5">
        <f t="shared" si="0"/>
        <v>69.5652173913043</v>
      </c>
      <c r="D15" s="5">
        <v>23</v>
      </c>
      <c r="E15" s="5">
        <f t="shared" si="1"/>
        <v>88.4615384615385</v>
      </c>
      <c r="F15" s="5">
        <f t="shared" si="2"/>
        <v>79.0133779264214</v>
      </c>
      <c r="G15" s="6">
        <v>4</v>
      </c>
      <c r="P15" s="3" t="s">
        <v>34</v>
      </c>
    </row>
    <row r="16" spans="1:16" ht="13.5">
      <c r="A16" s="4" t="s">
        <v>35</v>
      </c>
      <c r="B16" s="5">
        <v>15.5</v>
      </c>
      <c r="C16" s="5">
        <f t="shared" si="0"/>
        <v>67.3913043478261</v>
      </c>
      <c r="D16" s="5">
        <v>15</v>
      </c>
      <c r="E16" s="5">
        <f t="shared" si="1"/>
        <v>57.6923076923077</v>
      </c>
      <c r="F16" s="5">
        <f t="shared" si="2"/>
        <v>62.5418060200669</v>
      </c>
      <c r="G16" s="6">
        <v>3</v>
      </c>
      <c r="P16" s="3" t="s">
        <v>36</v>
      </c>
    </row>
    <row r="17" spans="1:16" ht="13.5">
      <c r="A17" s="4" t="s">
        <v>37</v>
      </c>
      <c r="B17" s="5">
        <v>17</v>
      </c>
      <c r="C17" s="5">
        <f t="shared" si="0"/>
        <v>73.9130434782609</v>
      </c>
      <c r="D17" s="5">
        <v>12</v>
      </c>
      <c r="E17" s="5">
        <f t="shared" si="1"/>
        <v>46.15384615384615</v>
      </c>
      <c r="F17" s="5">
        <f t="shared" si="2"/>
        <v>60.03344481605353</v>
      </c>
      <c r="G17" s="6">
        <v>3</v>
      </c>
      <c r="P17" s="3" t="s">
        <v>38</v>
      </c>
    </row>
    <row r="18" spans="1:16" ht="13.5">
      <c r="A18" s="4" t="s">
        <v>39</v>
      </c>
      <c r="B18" s="5">
        <v>14.5</v>
      </c>
      <c r="C18" s="5">
        <f t="shared" si="0"/>
        <v>63.0434782608696</v>
      </c>
      <c r="D18" s="5">
        <v>13.5</v>
      </c>
      <c r="E18" s="5">
        <f t="shared" si="1"/>
        <v>51.92307692307692</v>
      </c>
      <c r="F18" s="5">
        <f t="shared" si="2"/>
        <v>57.48327759197326</v>
      </c>
      <c r="G18" s="6">
        <v>2</v>
      </c>
      <c r="P18" s="3" t="s">
        <v>40</v>
      </c>
    </row>
    <row r="19" spans="1:16" ht="13.5">
      <c r="A19" s="4" t="s">
        <v>41</v>
      </c>
      <c r="B19" s="5">
        <v>12</v>
      </c>
      <c r="C19" s="5">
        <f t="shared" si="0"/>
        <v>52.1739130434783</v>
      </c>
      <c r="D19" s="5">
        <v>17.5</v>
      </c>
      <c r="E19" s="5">
        <f t="shared" si="1"/>
        <v>67.3076923076923</v>
      </c>
      <c r="F19" s="5">
        <f t="shared" si="2"/>
        <v>59.7408026755853</v>
      </c>
      <c r="G19" s="6">
        <v>3</v>
      </c>
      <c r="P19" s="3" t="s">
        <v>42</v>
      </c>
    </row>
    <row r="20" spans="1:16" ht="13.5">
      <c r="A20" s="4" t="s">
        <v>43</v>
      </c>
      <c r="B20" s="5">
        <v>8.5</v>
      </c>
      <c r="C20" s="5">
        <f t="shared" si="0"/>
        <v>36.9565217391304</v>
      </c>
      <c r="D20" s="5">
        <v>11.5</v>
      </c>
      <c r="E20" s="5">
        <f t="shared" si="1"/>
        <v>44.2307692307692</v>
      </c>
      <c r="F20" s="5">
        <f t="shared" si="2"/>
        <v>40.5936454849498</v>
      </c>
      <c r="G20" s="6">
        <v>1</v>
      </c>
      <c r="P20" s="3" t="s">
        <v>44</v>
      </c>
    </row>
    <row r="21" spans="1:16" ht="13.5">
      <c r="A21" s="4" t="s">
        <v>45</v>
      </c>
      <c r="B21" s="5">
        <v>17</v>
      </c>
      <c r="C21" s="5">
        <f t="shared" si="0"/>
        <v>73.9130434782609</v>
      </c>
      <c r="D21" s="5">
        <v>17</v>
      </c>
      <c r="E21" s="5">
        <f t="shared" si="1"/>
        <v>65.3846153846154</v>
      </c>
      <c r="F21" s="5">
        <f t="shared" si="2"/>
        <v>69.6488294314381</v>
      </c>
      <c r="G21" s="6">
        <v>4</v>
      </c>
      <c r="P21" s="3" t="s">
        <v>46</v>
      </c>
    </row>
    <row r="22" spans="1:16" ht="13.5">
      <c r="A22" s="4" t="s">
        <v>47</v>
      </c>
      <c r="B22" s="5">
        <v>21</v>
      </c>
      <c r="C22" s="5">
        <f t="shared" si="0"/>
        <v>91.304347826087</v>
      </c>
      <c r="D22" s="5">
        <v>22.5</v>
      </c>
      <c r="E22" s="5">
        <f t="shared" si="1"/>
        <v>86.53846153846153</v>
      </c>
      <c r="F22" s="5">
        <f t="shared" si="2"/>
        <v>88.92140468227427</v>
      </c>
      <c r="G22" s="6">
        <v>5</v>
      </c>
      <c r="P22" s="3" t="s">
        <v>48</v>
      </c>
    </row>
    <row r="23" spans="1:16" ht="13.5">
      <c r="A23" s="4" t="s">
        <v>49</v>
      </c>
      <c r="B23" s="5">
        <v>5</v>
      </c>
      <c r="C23" s="5">
        <f t="shared" si="0"/>
        <v>21.7391304347826</v>
      </c>
      <c r="D23" s="5"/>
      <c r="E23" s="5">
        <f t="shared" si="1"/>
        <v>0</v>
      </c>
      <c r="F23" s="5">
        <f t="shared" si="2"/>
        <v>10.8695652173913</v>
      </c>
      <c r="G23" s="6">
        <v>1</v>
      </c>
      <c r="P23" s="3" t="s">
        <v>50</v>
      </c>
    </row>
    <row r="24" spans="1:16" ht="13.5">
      <c r="A24" s="4" t="s">
        <v>51</v>
      </c>
      <c r="B24" s="5">
        <v>10</v>
      </c>
      <c r="C24" s="5">
        <f t="shared" si="0"/>
        <v>43.4782608695652</v>
      </c>
      <c r="D24" s="5">
        <v>11</v>
      </c>
      <c r="E24" s="5">
        <f t="shared" si="1"/>
        <v>42.30769230769231</v>
      </c>
      <c r="F24" s="5">
        <f t="shared" si="2"/>
        <v>42.892976588628756</v>
      </c>
      <c r="G24" s="6">
        <v>1</v>
      </c>
      <c r="P24" s="3" t="s">
        <v>52</v>
      </c>
    </row>
    <row r="25" spans="1:16" ht="13.5">
      <c r="A25" s="4" t="s">
        <v>53</v>
      </c>
      <c r="B25" s="5">
        <v>12.5</v>
      </c>
      <c r="C25" s="5">
        <f t="shared" si="0"/>
        <v>54.3478260869565</v>
      </c>
      <c r="D25" s="5">
        <v>3</v>
      </c>
      <c r="E25" s="5">
        <f t="shared" si="1"/>
        <v>11.538461538461538</v>
      </c>
      <c r="F25" s="5">
        <f t="shared" si="2"/>
        <v>32.94314381270902</v>
      </c>
      <c r="G25" s="6">
        <v>1</v>
      </c>
      <c r="P25" s="3" t="s">
        <v>54</v>
      </c>
    </row>
    <row r="26" spans="1:16" ht="13.5">
      <c r="A26" s="4" t="s">
        <v>55</v>
      </c>
      <c r="B26" s="5">
        <v>12</v>
      </c>
      <c r="C26" s="5">
        <f t="shared" si="0"/>
        <v>52.1739130434783</v>
      </c>
      <c r="D26" s="5">
        <v>12</v>
      </c>
      <c r="E26" s="5">
        <f t="shared" si="1"/>
        <v>46.15384615384615</v>
      </c>
      <c r="F26" s="5">
        <f t="shared" si="2"/>
        <v>49.16387959866223</v>
      </c>
      <c r="G26" s="6">
        <v>2</v>
      </c>
      <c r="P26" s="3" t="s">
        <v>56</v>
      </c>
    </row>
    <row r="27" spans="1:16" ht="13.5">
      <c r="A27" s="4" t="s">
        <v>57</v>
      </c>
      <c r="B27" s="5">
        <v>18.5</v>
      </c>
      <c r="C27" s="5">
        <f t="shared" si="0"/>
        <v>80.4347826086957</v>
      </c>
      <c r="D27" s="5">
        <v>21</v>
      </c>
      <c r="E27" s="5">
        <f t="shared" si="1"/>
        <v>80.7692307692308</v>
      </c>
      <c r="F27" s="5">
        <f t="shared" si="2"/>
        <v>80.6020066889632</v>
      </c>
      <c r="G27" s="6">
        <v>4</v>
      </c>
      <c r="P27" s="3" t="s">
        <v>58</v>
      </c>
    </row>
    <row r="28" spans="1:16" ht="13.5">
      <c r="A28" s="4" t="s">
        <v>59</v>
      </c>
      <c r="B28" s="5">
        <v>17</v>
      </c>
      <c r="C28" s="5">
        <f t="shared" si="0"/>
        <v>73.9130434782609</v>
      </c>
      <c r="D28" s="5">
        <v>20</v>
      </c>
      <c r="E28" s="5">
        <f t="shared" si="1"/>
        <v>76.9230769230769</v>
      </c>
      <c r="F28" s="5">
        <f t="shared" si="2"/>
        <v>75.4180602006689</v>
      </c>
      <c r="G28" s="6">
        <v>4</v>
      </c>
      <c r="P28" s="3" t="s">
        <v>60</v>
      </c>
    </row>
    <row r="29" spans="1:16" ht="13.5">
      <c r="A29" s="4" t="s">
        <v>61</v>
      </c>
      <c r="B29" s="5">
        <v>20.5</v>
      </c>
      <c r="C29" s="5">
        <f t="shared" si="0"/>
        <v>89.1304347826087</v>
      </c>
      <c r="D29" s="5">
        <v>21</v>
      </c>
      <c r="E29" s="5">
        <f t="shared" si="1"/>
        <v>80.76923076923077</v>
      </c>
      <c r="F29" s="5">
        <f t="shared" si="2"/>
        <v>84.94983277591973</v>
      </c>
      <c r="G29" s="6">
        <v>5</v>
      </c>
      <c r="P29" s="3" t="s">
        <v>62</v>
      </c>
    </row>
    <row r="30" spans="1:16" ht="13.5">
      <c r="A30" s="4" t="s">
        <v>63</v>
      </c>
      <c r="B30" s="5">
        <v>6.5</v>
      </c>
      <c r="C30" s="5">
        <f t="shared" si="0"/>
        <v>28.2608695652174</v>
      </c>
      <c r="D30" s="5">
        <v>19</v>
      </c>
      <c r="E30" s="5">
        <f t="shared" si="1"/>
        <v>73.0769230769231</v>
      </c>
      <c r="F30" s="5">
        <f t="shared" si="2"/>
        <v>50.6688963210702</v>
      </c>
      <c r="G30" s="6">
        <v>2</v>
      </c>
      <c r="P30" s="3" t="s">
        <v>64</v>
      </c>
    </row>
    <row r="31" spans="1:16" ht="13.5">
      <c r="A31" s="4" t="s">
        <v>65</v>
      </c>
      <c r="B31" s="5">
        <v>14</v>
      </c>
      <c r="C31" s="5">
        <f t="shared" si="0"/>
        <v>60.8695652173913</v>
      </c>
      <c r="D31" s="5">
        <v>13</v>
      </c>
      <c r="E31" s="5">
        <f t="shared" si="1"/>
        <v>50</v>
      </c>
      <c r="F31" s="5">
        <f t="shared" si="2"/>
        <v>55.43478260869565</v>
      </c>
      <c r="G31" s="6">
        <v>2</v>
      </c>
      <c r="P31" s="3" t="s">
        <v>66</v>
      </c>
    </row>
    <row r="32" spans="1:16" ht="13.5">
      <c r="A32" s="4" t="s">
        <v>67</v>
      </c>
      <c r="B32" s="5">
        <v>1.5</v>
      </c>
      <c r="C32" s="5">
        <f t="shared" si="0"/>
        <v>6.52173913043478</v>
      </c>
      <c r="D32" s="5">
        <v>0</v>
      </c>
      <c r="E32" s="5">
        <f t="shared" si="1"/>
        <v>0</v>
      </c>
      <c r="F32" s="5">
        <f t="shared" si="2"/>
        <v>3.26086956521739</v>
      </c>
      <c r="G32" s="6">
        <v>1</v>
      </c>
      <c r="P32" s="3" t="s">
        <v>68</v>
      </c>
    </row>
    <row r="33" spans="1:16" ht="13.5">
      <c r="A33" s="4" t="s">
        <v>69</v>
      </c>
      <c r="B33" s="5">
        <v>12</v>
      </c>
      <c r="C33" s="5">
        <f t="shared" si="0"/>
        <v>52.1739130434783</v>
      </c>
      <c r="D33" s="5">
        <v>20</v>
      </c>
      <c r="E33" s="5">
        <f t="shared" si="1"/>
        <v>76.92307692307692</v>
      </c>
      <c r="F33" s="5">
        <f t="shared" si="2"/>
        <v>64.5484949832776</v>
      </c>
      <c r="G33" s="6">
        <v>3</v>
      </c>
      <c r="P33" s="3" t="s">
        <v>70</v>
      </c>
    </row>
    <row r="34" spans="1:16" ht="13.5">
      <c r="A34" s="4" t="s">
        <v>71</v>
      </c>
      <c r="B34" s="5">
        <v>8.5</v>
      </c>
      <c r="C34" s="5">
        <f t="shared" si="0"/>
        <v>36.9565217391304</v>
      </c>
      <c r="D34" s="5">
        <v>13.5</v>
      </c>
      <c r="E34" s="5">
        <f t="shared" si="1"/>
        <v>51.92307692307692</v>
      </c>
      <c r="F34" s="5">
        <f t="shared" si="2"/>
        <v>44.43979933110366</v>
      </c>
      <c r="G34" s="6">
        <v>1</v>
      </c>
      <c r="P34" s="3" t="s">
        <v>72</v>
      </c>
    </row>
    <row r="35" spans="1:16" ht="13.5">
      <c r="A35" s="4" t="s">
        <v>73</v>
      </c>
      <c r="B35" s="5">
        <v>15.5</v>
      </c>
      <c r="C35" s="5">
        <f t="shared" si="0"/>
        <v>67.3913043478261</v>
      </c>
      <c r="D35" s="5">
        <v>23.5</v>
      </c>
      <c r="E35" s="5">
        <f t="shared" si="1"/>
        <v>90.3846153846154</v>
      </c>
      <c r="F35" s="5">
        <f t="shared" si="2"/>
        <v>78.8879598662207</v>
      </c>
      <c r="G35" s="6">
        <v>4</v>
      </c>
      <c r="P35" s="3" t="s">
        <v>74</v>
      </c>
    </row>
    <row r="36" spans="1:16" ht="13.5">
      <c r="A36" s="4" t="s">
        <v>75</v>
      </c>
      <c r="B36" s="5">
        <v>18</v>
      </c>
      <c r="C36" s="5">
        <f t="shared" si="0"/>
        <v>78.2608695652174</v>
      </c>
      <c r="D36" s="5">
        <v>18</v>
      </c>
      <c r="E36" s="5">
        <f t="shared" si="1"/>
        <v>69.2307692307692</v>
      </c>
      <c r="F36" s="5">
        <f t="shared" si="2"/>
        <v>73.7458193979933</v>
      </c>
      <c r="G36" s="6">
        <v>4</v>
      </c>
      <c r="P36" s="3" t="s">
        <v>76</v>
      </c>
    </row>
    <row r="37" spans="1:16" ht="13.5">
      <c r="A37" s="4" t="s">
        <v>77</v>
      </c>
      <c r="B37" s="5">
        <v>19.5</v>
      </c>
      <c r="C37" s="5">
        <f t="shared" si="0"/>
        <v>84.7826086956522</v>
      </c>
      <c r="D37" s="5">
        <v>23</v>
      </c>
      <c r="E37" s="5">
        <f t="shared" si="1"/>
        <v>88.46153846153847</v>
      </c>
      <c r="F37" s="5">
        <f t="shared" si="2"/>
        <v>86.62207357859533</v>
      </c>
      <c r="G37" s="6">
        <v>5</v>
      </c>
      <c r="P37" s="3" t="s">
        <v>78</v>
      </c>
    </row>
    <row r="38" spans="1:16" ht="13.5">
      <c r="A38" s="4" t="s">
        <v>79</v>
      </c>
      <c r="B38" s="5">
        <v>15</v>
      </c>
      <c r="C38" s="5">
        <f t="shared" si="0"/>
        <v>65.2173913043478</v>
      </c>
      <c r="D38" s="5">
        <v>9</v>
      </c>
      <c r="E38" s="5">
        <f t="shared" si="1"/>
        <v>34.61538461538461</v>
      </c>
      <c r="F38" s="5">
        <f t="shared" si="2"/>
        <v>49.916387959866206</v>
      </c>
      <c r="G38" s="6">
        <v>2</v>
      </c>
      <c r="P38" s="3" t="s">
        <v>80</v>
      </c>
    </row>
    <row r="39" spans="1:16" ht="13.5">
      <c r="A39" s="4" t="s">
        <v>81</v>
      </c>
      <c r="B39" s="5">
        <v>12</v>
      </c>
      <c r="C39" s="5">
        <f t="shared" si="0"/>
        <v>52.1739130434783</v>
      </c>
      <c r="D39" s="5">
        <v>18</v>
      </c>
      <c r="E39" s="5">
        <f t="shared" si="1"/>
        <v>69.23076923076923</v>
      </c>
      <c r="F39" s="5">
        <f t="shared" si="2"/>
        <v>60.70234113712377</v>
      </c>
      <c r="G39" s="6">
        <v>3</v>
      </c>
      <c r="P39" s="3" t="s">
        <v>82</v>
      </c>
    </row>
    <row r="40" spans="1:16" ht="13.5">
      <c r="A40" s="4" t="s">
        <v>83</v>
      </c>
      <c r="B40" s="5">
        <v>2.5</v>
      </c>
      <c r="C40" s="5">
        <f t="shared" si="0"/>
        <v>10.8695652173913</v>
      </c>
      <c r="D40" s="5">
        <v>0</v>
      </c>
      <c r="E40" s="5">
        <f t="shared" si="1"/>
        <v>0</v>
      </c>
      <c r="F40" s="5">
        <f t="shared" si="2"/>
        <v>5.43478260869565</v>
      </c>
      <c r="G40" s="6">
        <v>1</v>
      </c>
      <c r="P40" s="3" t="s">
        <v>84</v>
      </c>
    </row>
    <row r="41" spans="1:16" ht="13.5">
      <c r="A41" s="4" t="s">
        <v>85</v>
      </c>
      <c r="B41" s="5">
        <v>16.5</v>
      </c>
      <c r="C41" s="5">
        <f t="shared" si="0"/>
        <v>71.7391304347826</v>
      </c>
      <c r="D41" s="5">
        <v>14.5</v>
      </c>
      <c r="E41" s="5">
        <f t="shared" si="1"/>
        <v>55.76923076923077</v>
      </c>
      <c r="F41" s="5">
        <f t="shared" si="2"/>
        <v>63.754180602006684</v>
      </c>
      <c r="G41" s="6">
        <v>3</v>
      </c>
      <c r="P41" s="3" t="s">
        <v>86</v>
      </c>
    </row>
    <row r="42" spans="1:16" ht="13.5">
      <c r="A42" s="4" t="s">
        <v>87</v>
      </c>
      <c r="B42" s="5">
        <v>17.5</v>
      </c>
      <c r="C42" s="5">
        <f t="shared" si="0"/>
        <v>76.0869565217391</v>
      </c>
      <c r="D42" s="5">
        <v>22.5</v>
      </c>
      <c r="E42" s="5">
        <f t="shared" si="1"/>
        <v>86.53846153846153</v>
      </c>
      <c r="F42" s="5">
        <f t="shared" si="2"/>
        <v>81.31270903010031</v>
      </c>
      <c r="G42" s="6">
        <v>4</v>
      </c>
      <c r="P42" s="3" t="s">
        <v>88</v>
      </c>
    </row>
    <row r="43" spans="1:16" ht="13.5">
      <c r="A43" s="4" t="s">
        <v>89</v>
      </c>
      <c r="B43" s="5">
        <v>10.5</v>
      </c>
      <c r="C43" s="5">
        <f t="shared" si="0"/>
        <v>45.6521739130435</v>
      </c>
      <c r="D43" s="5">
        <v>11</v>
      </c>
      <c r="E43" s="5">
        <f t="shared" si="1"/>
        <v>42.30769230769231</v>
      </c>
      <c r="F43" s="5">
        <f t="shared" si="2"/>
        <v>43.9799331103679</v>
      </c>
      <c r="G43" s="6">
        <v>1</v>
      </c>
      <c r="P43" s="3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2016-01-01T18:40:51Z</dcterms:modified>
  <cp:category/>
  <cp:version/>
  <cp:contentType/>
  <cp:contentStatus/>
  <cp:revision>2</cp:revision>
</cp:coreProperties>
</file>